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WALTER\Desktop\RESULTADOS ETAPAS - TEMPORADA 2025\"/>
    </mc:Choice>
  </mc:AlternateContent>
  <xr:revisionPtr revIDLastSave="0" documentId="13_ncr:1_{DED3C0F7-112E-4D83-9D33-0A5F66BD189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GERAL 2025" sheetId="1" r:id="rId1"/>
    <sheet name="GERAL ESPORTES" sheetId="22" r:id="rId2"/>
    <sheet name="GERAL CULTURAL" sheetId="23" r:id="rId3"/>
    <sheet name="GERAL S.A" sheetId="15" r:id="rId4"/>
    <sheet name="GERAL SBC" sheetId="16" r:id="rId5"/>
    <sheet name="GERAL SCS" sheetId="17" r:id="rId6"/>
    <sheet name="GERAL DIADEMA" sheetId="18" r:id="rId7"/>
    <sheet name="GERAL MAUÁ" sheetId="19" r:id="rId8"/>
    <sheet name="GERAL RP" sheetId="20" r:id="rId9"/>
    <sheet name="GERAL GRANDE SP" sheetId="21" r:id="rId10"/>
  </sheets>
  <definedNames>
    <definedName name="_xlnm._FilterDatabase" localSheetId="0" hidden="1">'GERAL 2025'!$C$6:$V$6</definedName>
    <definedName name="_xlnm._FilterDatabase" localSheetId="2" hidden="1">'GERAL CULTURAL'!$C$4:$H$5</definedName>
    <definedName name="_xlnm._FilterDatabase" localSheetId="6" hidden="1">'GERAL DIADEMA'!$C$4:$O$5</definedName>
    <definedName name="_xlnm._FilterDatabase" localSheetId="1" hidden="1">'GERAL ESPORTES'!$B$6:$O$69</definedName>
    <definedName name="_xlnm._FilterDatabase" localSheetId="9" hidden="1">'GERAL GRANDE SP'!$C$4:$O$5</definedName>
    <definedName name="_xlnm._FilterDatabase" localSheetId="7" hidden="1">'GERAL MAUÁ'!$C$4:$O$5</definedName>
    <definedName name="_xlnm._FilterDatabase" localSheetId="8" hidden="1">'GERAL RP'!$C$4:$O$5</definedName>
    <definedName name="_xlnm._FilterDatabase" localSheetId="3" hidden="1">'GERAL S.A'!$B$7:$N$7</definedName>
    <definedName name="_xlnm._FilterDatabase" localSheetId="4" hidden="1">'GERAL SBC'!$C$4:$N$5</definedName>
    <definedName name="_xlnm._FilterDatabase" localSheetId="5" hidden="1">'GERAL SCS'!$C$4:$O$5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1" l="1"/>
  <c r="O6" i="20"/>
  <c r="N6" i="16"/>
  <c r="O8" i="17"/>
  <c r="O11" i="17"/>
  <c r="O13" i="17"/>
  <c r="N10" i="15"/>
  <c r="V6" i="1" l="1"/>
  <c r="V57" i="1" l="1"/>
  <c r="V69" i="1"/>
  <c r="V55" i="1" l="1"/>
  <c r="V72" i="1" l="1"/>
  <c r="V8" i="1" l="1"/>
  <c r="V7" i="1"/>
  <c r="V9" i="1"/>
  <c r="V10" i="1"/>
  <c r="V18" i="1"/>
  <c r="V14" i="1"/>
  <c r="V15" i="1"/>
  <c r="V13" i="1"/>
  <c r="V11" i="1"/>
  <c r="V12" i="1"/>
  <c r="V17" i="1"/>
  <c r="V21" i="1"/>
  <c r="V16" i="1"/>
  <c r="V22" i="1"/>
  <c r="V26" i="1"/>
  <c r="V23" i="1"/>
  <c r="V19" i="1"/>
  <c r="V27" i="1"/>
  <c r="V20" i="1"/>
  <c r="V28" i="1"/>
  <c r="V34" i="1"/>
  <c r="V29" i="1"/>
  <c r="V35" i="1"/>
  <c r="V31" i="1"/>
  <c r="V41" i="1"/>
  <c r="V43" i="1"/>
  <c r="V36" i="1"/>
  <c r="V42" i="1"/>
  <c r="V40" i="1"/>
  <c r="V37" i="1"/>
  <c r="V46" i="1"/>
  <c r="V33" i="1"/>
  <c r="V38" i="1"/>
  <c r="V39" i="1"/>
  <c r="V53" i="1"/>
  <c r="V54" i="1"/>
  <c r="V45" i="1"/>
  <c r="V47" i="1"/>
  <c r="V30" i="1"/>
  <c r="V44" i="1"/>
  <c r="V24" i="1"/>
  <c r="V61" i="1"/>
  <c r="V32" i="1"/>
  <c r="V64" i="1"/>
  <c r="V62" i="1"/>
  <c r="O69" i="22" l="1"/>
  <c r="O6" i="22" l="1"/>
  <c r="O7" i="22"/>
  <c r="O8" i="22"/>
  <c r="O9" i="22"/>
  <c r="O10" i="22"/>
  <c r="O27" i="22"/>
  <c r="O16" i="22"/>
  <c r="O19" i="22"/>
  <c r="O29" i="22"/>
  <c r="O28" i="22"/>
  <c r="O14" i="22"/>
  <c r="O12" i="22"/>
  <c r="O37" i="22"/>
  <c r="O44" i="22"/>
  <c r="O17" i="22"/>
  <c r="O50" i="22"/>
  <c r="O46" i="22"/>
  <c r="O45" i="22"/>
  <c r="O21" i="22"/>
  <c r="O30" i="22"/>
  <c r="O47" i="22"/>
  <c r="O23" i="22"/>
  <c r="O41" i="22"/>
  <c r="O13" i="22"/>
  <c r="O22" i="22"/>
  <c r="O49" i="22"/>
  <c r="O34" i="22"/>
  <c r="O15" i="22"/>
  <c r="O53" i="22"/>
  <c r="O42" i="22"/>
  <c r="O31" i="22"/>
  <c r="O11" i="22"/>
  <c r="O40" i="22"/>
  <c r="O20" i="22"/>
  <c r="O58" i="22"/>
  <c r="O32" i="22"/>
  <c r="O48" i="22"/>
  <c r="O25" i="22"/>
  <c r="O43" i="22"/>
  <c r="O38" i="22"/>
  <c r="O39" i="22"/>
  <c r="O26" i="22"/>
  <c r="O60" i="22"/>
  <c r="O18" i="22"/>
  <c r="O61" i="22"/>
  <c r="O33" i="22"/>
  <c r="O62" i="22"/>
  <c r="O63" i="22"/>
  <c r="O52" i="22"/>
  <c r="O24" i="22"/>
  <c r="O64" i="22"/>
  <c r="O56" i="22"/>
  <c r="O65" i="22"/>
  <c r="O54" i="22"/>
  <c r="O59" i="22"/>
  <c r="O67" i="22"/>
  <c r="O68" i="22"/>
  <c r="O36" i="22"/>
  <c r="O51" i="22"/>
  <c r="O55" i="22"/>
  <c r="O57" i="22"/>
  <c r="O66" i="22"/>
  <c r="O35" i="22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4" i="23"/>
  <c r="H16" i="23"/>
  <c r="H15" i="23"/>
  <c r="H9" i="23"/>
  <c r="H13" i="23"/>
  <c r="H12" i="23"/>
  <c r="H11" i="23"/>
  <c r="H8" i="23"/>
  <c r="H7" i="23"/>
  <c r="H10" i="23"/>
  <c r="H6" i="23"/>
  <c r="V51" i="1" l="1"/>
  <c r="V52" i="1"/>
  <c r="V59" i="1"/>
  <c r="V50" i="1"/>
  <c r="V66" i="1"/>
  <c r="V71" i="1"/>
  <c r="V67" i="1"/>
  <c r="V70" i="1"/>
  <c r="V63" i="1"/>
  <c r="V60" i="1"/>
  <c r="V49" i="1"/>
  <c r="V58" i="1"/>
  <c r="V25" i="1"/>
  <c r="V65" i="1"/>
  <c r="V48" i="1"/>
  <c r="V56" i="1"/>
  <c r="V68" i="1"/>
  <c r="O65" i="21" l="1"/>
  <c r="O64" i="21"/>
  <c r="O63" i="21"/>
  <c r="O62" i="21"/>
  <c r="O61" i="21"/>
  <c r="O60" i="21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0" i="21"/>
  <c r="O18" i="21"/>
  <c r="O17" i="21"/>
  <c r="O13" i="21"/>
  <c r="O6" i="21"/>
  <c r="O12" i="21"/>
  <c r="O14" i="21"/>
  <c r="O8" i="21"/>
  <c r="O16" i="21"/>
  <c r="O9" i="21"/>
  <c r="O15" i="21"/>
  <c r="O7" i="21"/>
  <c r="O8" i="20" l="1"/>
  <c r="O8" i="19"/>
  <c r="O8" i="18"/>
  <c r="O15" i="17"/>
  <c r="N14" i="16"/>
  <c r="N25" i="15"/>
  <c r="O7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7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N15" i="16"/>
  <c r="N18" i="16"/>
  <c r="N10" i="16"/>
  <c r="N16" i="16"/>
  <c r="N21" i="16"/>
  <c r="N13" i="16"/>
  <c r="N9" i="16"/>
  <c r="N7" i="16"/>
  <c r="N20" i="16"/>
  <c r="N19" i="16"/>
  <c r="N17" i="16"/>
  <c r="N12" i="16"/>
  <c r="N22" i="16"/>
  <c r="N23" i="16"/>
  <c r="N24" i="16"/>
  <c r="N25" i="16"/>
  <c r="N26" i="16"/>
  <c r="N27" i="16"/>
  <c r="N28" i="16"/>
  <c r="N8" i="16"/>
  <c r="N29" i="16"/>
  <c r="N30" i="16"/>
  <c r="N31" i="16"/>
  <c r="N32" i="16"/>
  <c r="N33" i="16"/>
  <c r="N34" i="16"/>
  <c r="N35" i="16"/>
  <c r="N36" i="16"/>
  <c r="N37" i="16"/>
  <c r="N38" i="16"/>
  <c r="N11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8" i="15"/>
  <c r="N9" i="15"/>
  <c r="N14" i="15"/>
  <c r="N12" i="15"/>
  <c r="N18" i="15"/>
  <c r="N20" i="15"/>
  <c r="N15" i="15"/>
  <c r="N17" i="15"/>
  <c r="N22" i="15"/>
  <c r="N11" i="15"/>
  <c r="N24" i="15"/>
  <c r="N16" i="15"/>
  <c r="N19" i="15"/>
  <c r="N23" i="15"/>
  <c r="N21" i="15"/>
  <c r="N13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O10" i="17"/>
  <c r="O7" i="17"/>
  <c r="O9" i="17"/>
  <c r="O14" i="17"/>
  <c r="O12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" i="19"/>
  <c r="O7" i="18"/>
  <c r="O6" i="17"/>
  <c r="N7" i="15"/>
</calcChain>
</file>

<file path=xl/sharedStrings.xml><?xml version="1.0" encoding="utf-8"?>
<sst xmlns="http://schemas.openxmlformats.org/spreadsheetml/2006/main" count="942" uniqueCount="144">
  <si>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</si>
  <si>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</si>
  <si>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</si>
  <si>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</si>
  <si>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</si>
  <si>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</si>
  <si>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</si>
  <si>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</si>
  <si>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9º LUGAR</t>
  </si>
  <si>
    <t>10º LUGAR</t>
  </si>
  <si>
    <t>11º LUGAR</t>
  </si>
  <si>
    <t>12º LUGAR</t>
  </si>
  <si>
    <t>CLASSIFICAÇÃO</t>
  </si>
  <si>
    <t>XADREZ</t>
  </si>
  <si>
    <t>JUDÔ</t>
  </si>
  <si>
    <t>14º LUGAR</t>
  </si>
  <si>
    <t>15º LUGAR</t>
  </si>
  <si>
    <t>17º LUGAR</t>
  </si>
  <si>
    <t>ESCOLAS</t>
  </si>
  <si>
    <t>TOTAL</t>
  </si>
  <si>
    <t>16º LUGAR</t>
  </si>
  <si>
    <t>ARBOS SBC</t>
  </si>
  <si>
    <t>ARBOS SCS</t>
  </si>
  <si>
    <t>18º LUGAR</t>
  </si>
  <si>
    <t>NATAÇÃO</t>
  </si>
  <si>
    <t>ATLETISMO</t>
  </si>
  <si>
    <t>ARBOS S.A</t>
  </si>
  <si>
    <t>IEBURIX SBC</t>
  </si>
  <si>
    <t>19º LUGAR</t>
  </si>
  <si>
    <t>20º LUGAR</t>
  </si>
  <si>
    <t>21º LUGAR</t>
  </si>
  <si>
    <t>22º LUGAR</t>
  </si>
  <si>
    <t>EDUCANDARIO SA</t>
  </si>
  <si>
    <t>LICEU JARDIM S.A</t>
  </si>
  <si>
    <t>23º LUGAR</t>
  </si>
  <si>
    <t>24º LUGAR</t>
  </si>
  <si>
    <t>25º LUGAR</t>
  </si>
  <si>
    <t>26º LUGAR</t>
  </si>
  <si>
    <t>27º LUGAR</t>
  </si>
  <si>
    <t>28º LUGAR</t>
  </si>
  <si>
    <t>29º LUGAR</t>
  </si>
  <si>
    <t>30º LUGAR</t>
  </si>
  <si>
    <t>31º LUGAR</t>
  </si>
  <si>
    <t>32º LUGAR</t>
  </si>
  <si>
    <t>33º LUGAR</t>
  </si>
  <si>
    <t>VILLARE - SCS</t>
  </si>
  <si>
    <t>34º LUGAR</t>
  </si>
  <si>
    <t>35º LUGAR</t>
  </si>
  <si>
    <t>36º LUGAR</t>
  </si>
  <si>
    <t>37º LUGAR</t>
  </si>
  <si>
    <t>38º LUGAR</t>
  </si>
  <si>
    <t>39º LUGAR</t>
  </si>
  <si>
    <t>40º LUGAR</t>
  </si>
  <si>
    <t>41º LUGAR</t>
  </si>
  <si>
    <t>42º LUGAR</t>
  </si>
  <si>
    <t>43º LUGAR</t>
  </si>
  <si>
    <t>44º LUGAR</t>
  </si>
  <si>
    <t>48º LUGAR</t>
  </si>
  <si>
    <t>47º LUGAR</t>
  </si>
  <si>
    <t>45º LUGAR</t>
  </si>
  <si>
    <t>46º LUGAR</t>
  </si>
  <si>
    <t>49º LUGAR</t>
  </si>
  <si>
    <t>50º LUGAR</t>
  </si>
  <si>
    <t>51º LUGAR</t>
  </si>
  <si>
    <t>52º LUGAR</t>
  </si>
  <si>
    <t>53º LUGAR</t>
  </si>
  <si>
    <t>54º LUGAR</t>
  </si>
  <si>
    <t>55º LUGAR</t>
  </si>
  <si>
    <t>56º LUGAR</t>
  </si>
  <si>
    <t>57º LUGAR</t>
  </si>
  <si>
    <t>58º LUGAR</t>
  </si>
  <si>
    <t>59º LUGAR</t>
  </si>
  <si>
    <t>60º LUGAR</t>
  </si>
  <si>
    <t>13º LUGAR</t>
  </si>
  <si>
    <t>TÊNIS DE</t>
  </si>
  <si>
    <t>MESA</t>
  </si>
  <si>
    <t>GINÁSTICA</t>
  </si>
  <si>
    <t>ARTÍSTICA</t>
  </si>
  <si>
    <t>AREIA</t>
  </si>
  <si>
    <t>VOLEI DE</t>
  </si>
  <si>
    <t>BASQUETE</t>
  </si>
  <si>
    <t>3X3</t>
  </si>
  <si>
    <t>RÍTMICA</t>
  </si>
  <si>
    <t>61º LUGAR</t>
  </si>
  <si>
    <t>LICEU JARDIM - S.A</t>
  </si>
  <si>
    <t>ARBOS - S.A</t>
  </si>
  <si>
    <t>62º LUGAR</t>
  </si>
  <si>
    <t>63º LUGAR</t>
  </si>
  <si>
    <t>QUEIMADA</t>
  </si>
  <si>
    <t>STAGIUM - DIADEMA</t>
  </si>
  <si>
    <t>HARMONIA - SBC</t>
  </si>
  <si>
    <t>FENIX - SCS</t>
  </si>
  <si>
    <t>CORAÇÃO DE JESUS - S.A</t>
  </si>
  <si>
    <t>COLEGIO PADUA - SP</t>
  </si>
  <si>
    <t>ATENEU - SCS</t>
  </si>
  <si>
    <t>CHEELEARD</t>
  </si>
  <si>
    <t>DANÇA</t>
  </si>
  <si>
    <t>MÚSICA</t>
  </si>
  <si>
    <t>TEATRO</t>
  </si>
  <si>
    <t>TOTAL ESPORTES</t>
  </si>
  <si>
    <t>TOTAL CULTURAL</t>
  </si>
  <si>
    <t>TOTAL GERAL</t>
  </si>
  <si>
    <t>TCA - SP</t>
  </si>
  <si>
    <t>64º LUGAR</t>
  </si>
  <si>
    <t>EQUIPES</t>
  </si>
  <si>
    <t>FUTSAL</t>
  </si>
  <si>
    <t>VOLEI</t>
  </si>
  <si>
    <t>HANDEBOL</t>
  </si>
  <si>
    <t>65º LUGAR</t>
  </si>
  <si>
    <t>66º LUGAR</t>
  </si>
  <si>
    <t>67º LUGAR</t>
  </si>
  <si>
    <t>TÊNIS DE MESA</t>
  </si>
  <si>
    <t>CCDA - DIADEMA</t>
  </si>
  <si>
    <t>STOCCO - S.A</t>
  </si>
  <si>
    <t>TERRA MATER - SBC</t>
  </si>
  <si>
    <t>AMERICAN ACADEMY - SBC</t>
  </si>
  <si>
    <t>SAGRADA FAMÍLIA - SCS</t>
  </si>
  <si>
    <t>PEN LIFE - SBC</t>
  </si>
  <si>
    <t>GROW UP - S.A</t>
  </si>
  <si>
    <t>EVOLUTION SCHOOL - SCS</t>
  </si>
  <si>
    <t>MARCONI - GRU</t>
  </si>
  <si>
    <t>SÃO JOSÉ - S.A</t>
  </si>
  <si>
    <t>COLLEMAN - MAUÁ</t>
  </si>
  <si>
    <t>CASTELO -SCS</t>
  </si>
  <si>
    <t>GRAN LEONE - RP</t>
  </si>
  <si>
    <t>TABOÃO - SBC</t>
  </si>
  <si>
    <t>BOM JESUS - SBC</t>
  </si>
  <si>
    <t>CIG - GRU</t>
  </si>
  <si>
    <t>PETROPOLIS - SBC</t>
  </si>
  <si>
    <t>EDUARDO GOMES - SCS</t>
  </si>
  <si>
    <t>SALVADOR ARENA - SBC</t>
  </si>
  <si>
    <t>SÃO MAURO - SP</t>
  </si>
  <si>
    <t>VILLA LOBOS - SBC</t>
  </si>
  <si>
    <t>CARITAS - SP</t>
  </si>
  <si>
    <t>EXTERNATO - SCS</t>
  </si>
  <si>
    <t>INSTITUO J&amp;F</t>
  </si>
  <si>
    <t>INSTITUO J&amp;F - SP</t>
  </si>
  <si>
    <t>SANTER - S.A</t>
  </si>
  <si>
    <t>PIAGET - SBC</t>
  </si>
  <si>
    <t>RIO BRANCO - SBC</t>
  </si>
  <si>
    <t>INTERAÇÃO - S.A</t>
  </si>
  <si>
    <t>ARTUR DE QUEIROS - S.A</t>
  </si>
  <si>
    <t>MAPLE BEAR - SBC</t>
  </si>
  <si>
    <t>PARAISO - 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</si>
</sst>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3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41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1" tint="0.25098422193060094"/>
        </stop>
      </gradientFill>
    </fill>
    <fill>
      <gradientFill type="path">
        <stop position="0">
          <color theme="0"/>
        </stop>
        <stop position="1">
          <color theme="1" tint="0.34900967436750391"/>
        </stop>
      </gradientFill>
    </fill>
    <fill>
      <gradientFill type="path">
        <stop position="0">
          <color theme="0"/>
        </stop>
        <stop position="1">
          <color theme="2" tint="-0.49803155613879818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theme="4" tint="-0.25098422193060094"/>
        </stop>
        <stop position="1">
          <color theme="0"/>
        </stop>
      </gradient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0"/>
        </stop>
        <stop position="0.5">
          <color theme="4" tint="0.40000610370189521"/>
        </stop>
        <stop position="1">
          <color theme="0"/>
        </stop>
      </gradient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4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C00000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auto="1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/>
    </xf>
    <xf numFmtId="0" fontId="5" fillId="13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0" fontId="2" fillId="17" borderId="0" xfId="0" applyFont="1" applyFill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0" xfId="0" applyFont="1" applyFill="1" applyAlignment="1">
      <alignment vertical="center"/>
    </xf>
    <xf numFmtId="0" fontId="2" fillId="19" borderId="0" xfId="0" applyFont="1" applyFill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0" xfId="0" applyFont="1" applyFill="1" applyAlignment="1">
      <alignment vertical="center"/>
    </xf>
    <xf numFmtId="0" fontId="2" fillId="21" borderId="0" xfId="0" applyFont="1" applyFill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8" fillId="22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21" borderId="0" xfId="0" applyFont="1" applyFill="1" applyBorder="1" applyAlignment="1">
      <alignment horizontal="center" vertical="center"/>
    </xf>
    <xf numFmtId="0" fontId="5" fillId="21" borderId="0" xfId="0" applyFont="1" applyFill="1" applyAlignment="1">
      <alignment vertical="center"/>
    </xf>
    <xf numFmtId="0" fontId="2" fillId="23" borderId="0" xfId="0" applyFont="1" applyFill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8" fillId="24" borderId="1" xfId="0" applyFont="1" applyFill="1" applyBorder="1" applyAlignment="1">
      <alignment horizontal="center" vertical="center"/>
    </xf>
    <xf numFmtId="0" fontId="5" fillId="23" borderId="0" xfId="0" applyFont="1" applyFill="1" applyBorder="1" applyAlignment="1">
      <alignment horizontal="center" vertical="center"/>
    </xf>
    <xf numFmtId="0" fontId="5" fillId="23" borderId="0" xfId="0" applyFont="1" applyFill="1" applyAlignment="1">
      <alignment vertical="center"/>
    </xf>
    <xf numFmtId="0" fontId="2" fillId="25" borderId="0" xfId="0" applyFont="1" applyFill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8" fillId="26" borderId="1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horizontal="center" vertical="center"/>
    </xf>
    <xf numFmtId="0" fontId="5" fillId="25" borderId="0" xfId="0" applyFont="1" applyFill="1" applyAlignment="1">
      <alignment vertical="center"/>
    </xf>
    <xf numFmtId="0" fontId="2" fillId="27" borderId="0" xfId="0" applyFont="1" applyFill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8" fillId="28" borderId="1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27" borderId="0" xfId="0" applyFont="1" applyFill="1" applyAlignment="1">
      <alignment vertical="center"/>
    </xf>
    <xf numFmtId="0" fontId="2" fillId="29" borderId="0" xfId="0" applyFont="1" applyFill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8" fillId="30" borderId="1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Alignment="1">
      <alignment vertical="center"/>
    </xf>
    <xf numFmtId="0" fontId="3" fillId="31" borderId="1" xfId="0" applyFont="1" applyFill="1" applyBorder="1" applyAlignment="1">
      <alignment horizontal="center" vertical="center"/>
    </xf>
    <xf numFmtId="0" fontId="5" fillId="32" borderId="1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5" fillId="32" borderId="0" xfId="0" applyFont="1" applyFill="1" applyAlignment="1">
      <alignment vertical="center"/>
    </xf>
    <xf numFmtId="0" fontId="7" fillId="31" borderId="2" xfId="0" applyFont="1" applyFill="1" applyBorder="1" applyAlignment="1">
      <alignment vertical="center"/>
    </xf>
    <xf numFmtId="0" fontId="7" fillId="31" borderId="3" xfId="0" applyFont="1" applyFill="1" applyBorder="1" applyAlignment="1">
      <alignment vertical="center"/>
    </xf>
    <xf numFmtId="0" fontId="4" fillId="32" borderId="1" xfId="0" quotePrefix="1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vertical="center"/>
    </xf>
    <xf numFmtId="0" fontId="7" fillId="11" borderId="3" xfId="0" applyFont="1" applyFill="1" applyBorder="1" applyAlignment="1">
      <alignment vertical="center"/>
    </xf>
    <xf numFmtId="0" fontId="4" fillId="12" borderId="1" xfId="0" quotePrefix="1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7" fillId="14" borderId="2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4" fillId="13" borderId="1" xfId="0" quotePrefix="1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vertical="center" wrapText="1"/>
    </xf>
    <xf numFmtId="0" fontId="12" fillId="18" borderId="3" xfId="0" applyFont="1" applyFill="1" applyBorder="1" applyAlignment="1">
      <alignment vertical="center" wrapText="1"/>
    </xf>
    <xf numFmtId="0" fontId="13" fillId="17" borderId="1" xfId="0" applyFont="1" applyFill="1" applyBorder="1" applyAlignment="1">
      <alignment horizontal="center" vertical="center"/>
    </xf>
    <xf numFmtId="0" fontId="14" fillId="17" borderId="1" xfId="0" quotePrefix="1" applyFont="1" applyFill="1" applyBorder="1" applyAlignment="1">
      <alignment horizontal="center" vertical="center"/>
    </xf>
    <xf numFmtId="0" fontId="13" fillId="17" borderId="0" xfId="0" applyFont="1" applyFill="1" applyAlignment="1">
      <alignment vertical="center"/>
    </xf>
    <xf numFmtId="0" fontId="7" fillId="33" borderId="2" xfId="0" applyFont="1" applyFill="1" applyBorder="1" applyAlignment="1">
      <alignment horizontal="center" vertical="center" wrapText="1"/>
    </xf>
    <xf numFmtId="0" fontId="7" fillId="33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/>
    </xf>
    <xf numFmtId="0" fontId="4" fillId="34" borderId="1" xfId="0" quotePrefix="1" applyFont="1" applyFill="1" applyBorder="1" applyAlignment="1">
      <alignment horizontal="center" vertical="center"/>
    </xf>
    <xf numFmtId="0" fontId="5" fillId="34" borderId="0" xfId="0" applyFont="1" applyFill="1" applyAlignment="1">
      <alignment vertical="center"/>
    </xf>
    <xf numFmtId="0" fontId="7" fillId="20" borderId="2" xfId="0" applyFont="1" applyFill="1" applyBorder="1" applyAlignment="1">
      <alignment vertical="center" wrapText="1"/>
    </xf>
    <xf numFmtId="0" fontId="7" fillId="20" borderId="3" xfId="0" applyFont="1" applyFill="1" applyBorder="1" applyAlignment="1">
      <alignment vertical="center" wrapText="1"/>
    </xf>
    <xf numFmtId="0" fontId="4" fillId="19" borderId="1" xfId="0" quotePrefix="1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4" fillId="27" borderId="1" xfId="0" quotePrefix="1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 wrapText="1"/>
    </xf>
    <xf numFmtId="0" fontId="4" fillId="21" borderId="1" xfId="0" quotePrefix="1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vertical="center" wrapText="1"/>
    </xf>
    <xf numFmtId="0" fontId="7" fillId="35" borderId="3" xfId="0" applyFont="1" applyFill="1" applyBorder="1" applyAlignment="1">
      <alignment vertical="center" wrapText="1"/>
    </xf>
    <xf numFmtId="0" fontId="5" fillId="36" borderId="1" xfId="0" applyFont="1" applyFill="1" applyBorder="1" applyAlignment="1">
      <alignment horizontal="center" vertical="center"/>
    </xf>
    <xf numFmtId="0" fontId="4" fillId="36" borderId="1" xfId="0" quotePrefix="1" applyFont="1" applyFill="1" applyBorder="1" applyAlignment="1">
      <alignment horizontal="center" vertical="center"/>
    </xf>
    <xf numFmtId="0" fontId="5" fillId="36" borderId="0" xfId="0" applyFont="1" applyFill="1" applyAlignment="1">
      <alignment vertical="center"/>
    </xf>
    <xf numFmtId="0" fontId="7" fillId="37" borderId="2" xfId="0" applyFont="1" applyFill="1" applyBorder="1" applyAlignment="1">
      <alignment horizontal="center" vertical="center" wrapText="1"/>
    </xf>
    <xf numFmtId="0" fontId="7" fillId="37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/>
    </xf>
    <xf numFmtId="0" fontId="4" fillId="38" borderId="1" xfId="0" quotePrefix="1" applyFont="1" applyFill="1" applyBorder="1" applyAlignment="1">
      <alignment horizontal="center" vertical="center"/>
    </xf>
    <xf numFmtId="0" fontId="5" fillId="38" borderId="0" xfId="0" applyFont="1" applyFill="1" applyAlignment="1">
      <alignment vertical="center"/>
    </xf>
    <xf numFmtId="0" fontId="8" fillId="39" borderId="2" xfId="0" applyFont="1" applyFill="1" applyBorder="1" applyAlignment="1">
      <alignment vertical="center"/>
    </xf>
    <xf numFmtId="0" fontId="8" fillId="39" borderId="3" xfId="0" applyFont="1" applyFill="1" applyBorder="1" applyAlignment="1">
      <alignment vertical="center"/>
    </xf>
    <xf numFmtId="0" fontId="5" fillId="40" borderId="1" xfId="0" applyFont="1" applyFill="1" applyBorder="1" applyAlignment="1">
      <alignment horizontal="center" vertical="center"/>
    </xf>
    <xf numFmtId="0" fontId="6" fillId="39" borderId="1" xfId="0" applyFont="1" applyFill="1" applyBorder="1" applyAlignment="1">
      <alignment horizontal="center" vertical="center"/>
    </xf>
    <xf numFmtId="0" fontId="5" fillId="40" borderId="0" xfId="0" applyFont="1" applyFill="1" applyAlignment="1">
      <alignment vertical="center"/>
    </xf>
    <xf numFmtId="0" fontId="8" fillId="32" borderId="1" xfId="0" applyFont="1" applyFill="1" applyBorder="1" applyAlignment="1">
      <alignment horizontal="center" vertical="center"/>
    </xf>
    <xf numFmtId="0" fontId="6" fillId="32" borderId="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4E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276225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38CCBBD-8C36-4C32-9CC5-9E03C002B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6985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812800</xdr:colOff>
      <xdr:row>0</xdr:row>
      <xdr:rowOff>0</xdr:rowOff>
    </xdr:from>
    <xdr:ext cx="9178925" cy="638175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DAD9DC22-68D7-4224-B147-AC9799C53788}"/>
            </a:ext>
          </a:extLst>
        </xdr:cNvPr>
        <xdr:cNvSpPr/>
      </xdr:nvSpPr>
      <xdr:spPr>
        <a:xfrm>
          <a:off x="927100" y="0"/>
          <a:ext cx="9178925" cy="6381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6D9BAE6A-11A6-44C4-87C9-6AADA925562C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85726</xdr:rowOff>
    </xdr:from>
    <xdr:to>
      <xdr:col>1</xdr:col>
      <xdr:colOff>838200</xdr:colOff>
      <xdr:row>1</xdr:row>
      <xdr:rowOff>342901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552418-ECCB-4C66-B642-EA4F91BE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6"/>
          <a:ext cx="685800" cy="762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3E2BFE5-D832-479A-A84E-16CC6047C4C3}"/>
            </a:ext>
          </a:extLst>
        </xdr:cNvPr>
        <xdr:cNvSpPr/>
      </xdr:nvSpPr>
      <xdr:spPr>
        <a:xfrm>
          <a:off x="97050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B08F856A-BBF3-4E16-A6D8-BE5D60DD8029}"/>
            </a:ext>
          </a:extLst>
        </xdr:cNvPr>
        <xdr:cNvSpPr/>
      </xdr:nvSpPr>
      <xdr:spPr>
        <a:xfrm>
          <a:off x="243408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9BC165-B6A8-4F6E-A346-B3425EB2D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685800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31750</xdr:colOff>
      <xdr:row>0</xdr:row>
      <xdr:rowOff>0</xdr:rowOff>
    </xdr:from>
    <xdr:ext cx="9350376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87249C03-826D-46B7-965C-963F4E8A61B8}"/>
            </a:ext>
          </a:extLst>
        </xdr:cNvPr>
        <xdr:cNvSpPr/>
      </xdr:nvSpPr>
      <xdr:spPr>
        <a:xfrm>
          <a:off x="1227667" y="0"/>
          <a:ext cx="9350376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37E68E0-11DB-4556-9380-8FC9F8D64D65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942975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016A37-4AB2-4DB3-B618-71C3A2195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790575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865717</xdr:colOff>
      <xdr:row>0</xdr:row>
      <xdr:rowOff>0</xdr:rowOff>
    </xdr:from>
    <xdr:ext cx="9611783" cy="962025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E14EE3F-0A1E-4107-8624-A51A8F43977D}"/>
            </a:ext>
          </a:extLst>
        </xdr:cNvPr>
        <xdr:cNvSpPr/>
      </xdr:nvSpPr>
      <xdr:spPr>
        <a:xfrm>
          <a:off x="980017" y="0"/>
          <a:ext cx="9611783" cy="9620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 baseline="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Century Gothic" panose="020B0502020202020204" pitchFamily="34" charset="0"/>
          </a:endParaRP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555C5C8-1615-4D2C-918B-217A847F1C74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457200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6921EE-63F2-46AC-A790-90389582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763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AFE0B5CB-1EDE-4249-803C-48F97F9F17D2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2E2210C-574B-49F7-8ADF-D0EDF48571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419100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9EB64A-0E66-4B4B-97CA-29852EF56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38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1373716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DF921C2-4761-4E34-B1DC-99BEB37CD9C7}"/>
            </a:ext>
          </a:extLst>
        </xdr:cNvPr>
        <xdr:cNvSpPr/>
      </xdr:nvSpPr>
      <xdr:spPr>
        <a:xfrm>
          <a:off x="256963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FF709BA-B694-46B1-8F1F-E1ADBC8A84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D3F0C7-9381-411B-9DFE-1162B5ECE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421217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6D699F8-099A-4112-BFB1-EA8EBB9F3301}"/>
            </a:ext>
          </a:extLst>
        </xdr:cNvPr>
        <xdr:cNvSpPr/>
      </xdr:nvSpPr>
      <xdr:spPr>
        <a:xfrm>
          <a:off x="1617134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F20BA27-78C7-4693-9E4A-1585E41B406F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272BD0-5CE3-44BE-97E7-35936A3E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4A42AC0-B880-46C5-8EE9-E353021737EA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DBB8D56-0951-4385-84D8-CC10FD051E7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467383-A9CC-4D87-A0A2-FE221F366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DFFE8C6-AD78-4611-BB42-4BE946AC7719}"/>
            </a:ext>
          </a:extLst>
        </xdr:cNvPr>
        <xdr:cNvSpPr/>
      </xdr:nvSpPr>
      <xdr:spPr>
        <a:xfrm>
          <a:off x="97050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C4F215A5-5833-4AB4-9456-1A2DFED082B9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AEB506-BA28-4DEE-85D5-9533CBCF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7239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753D023-D156-4CEF-9D9E-5531EB564E19}"/>
            </a:ext>
          </a:extLst>
        </xdr:cNvPr>
        <xdr:cNvSpPr/>
      </xdr:nvSpPr>
      <xdr:spPr>
        <a:xfrm>
          <a:off x="97262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88E2A6BD-7916-4993-8429-40E1EA220F6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Y72"/>
  <sheetViews>
    <sheetView tabSelected="1" topLeftCell="A8" zoomScaleNormal="100" workbookViewId="0">
      <selection activeCell="M22" sqref="M22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24.7109375" style="4" bestFit="1" customWidth="1"/>
    <col min="4" max="4" width="9.140625" style="3" hidden="1" customWidth="1"/>
    <col min="5" max="5" width="6.85546875" style="2" hidden="1" customWidth="1"/>
    <col min="6" max="12" width="13.85546875" style="3" hidden="1" customWidth="1"/>
    <col min="13" max="13" width="20.7109375" style="104" customWidth="1"/>
    <col min="14" max="14" width="21.42578125" style="57" bestFit="1" customWidth="1"/>
    <col min="15" max="15" width="21.42578125" style="62" customWidth="1"/>
    <col min="16" max="16" width="10.7109375" style="67" bestFit="1" customWidth="1"/>
    <col min="17" max="17" width="10.7109375" style="73" bestFit="1" customWidth="1"/>
    <col min="18" max="18" width="9.7109375" style="79" bestFit="1" customWidth="1"/>
    <col min="19" max="19" width="8.28515625" style="84" bestFit="1" customWidth="1"/>
    <col min="20" max="20" width="14.5703125" style="89" bestFit="1" customWidth="1"/>
    <col min="21" max="21" width="13.28515625" style="95" bestFit="1" customWidth="1"/>
    <col min="22" max="22" width="16.5703125" style="100" bestFit="1" customWidth="1"/>
    <col min="23" max="23" width="17.42578125" style="3" bestFit="1" customWidth="1"/>
    <col min="24" max="16384" width="9.140625" style="3"/>
  </cols>
  <sheetData>
    <row r="1" spans="1:25" s="1" customFormat="1" ht="39.75" customHeight="1" x14ac:dyDescent="0.25">
      <c r="A1" s="5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52"/>
      <c r="O1" s="58"/>
      <c r="P1" s="63"/>
      <c r="Q1" s="68"/>
      <c r="R1" s="74"/>
      <c r="S1" s="80"/>
      <c r="T1" s="85"/>
      <c r="U1" s="90"/>
      <c r="V1" s="96"/>
    </row>
    <row r="2" spans="1:25" s="1" customFormat="1" ht="39.75" customHeight="1" thickBot="1" x14ac:dyDescent="0.3">
      <c r="A2" s="5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52"/>
      <c r="O2" s="58"/>
      <c r="P2" s="63"/>
      <c r="Q2" s="68"/>
      <c r="R2" s="74"/>
      <c r="S2" s="80"/>
      <c r="T2" s="85"/>
      <c r="U2" s="90"/>
      <c r="V2" s="96"/>
    </row>
    <row r="3" spans="1:25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1"/>
      <c r="N3" s="53"/>
      <c r="O3" s="59"/>
      <c r="P3" s="64"/>
      <c r="Q3" s="69"/>
      <c r="R3" s="75"/>
      <c r="S3" s="81"/>
      <c r="T3" s="86"/>
      <c r="U3" s="91"/>
      <c r="V3" s="97"/>
    </row>
    <row r="4" spans="1:25" s="15" customFormat="1" ht="20.25" customHeight="1" thickBot="1" x14ac:dyDescent="0.3">
      <c r="A4" s="13"/>
      <c r="B4" s="154" t="s">
        <v>12</v>
      </c>
      <c r="C4" s="37" t="s">
        <v>18</v>
      </c>
      <c r="D4" s="38" t="s">
        <v>13</v>
      </c>
      <c r="E4" s="38" t="s">
        <v>14</v>
      </c>
      <c r="F4" s="36" t="s">
        <v>74</v>
      </c>
      <c r="G4" s="39" t="s">
        <v>24</v>
      </c>
      <c r="H4" s="36" t="s">
        <v>76</v>
      </c>
      <c r="I4" s="36" t="s">
        <v>88</v>
      </c>
      <c r="J4" s="36" t="s">
        <v>79</v>
      </c>
      <c r="K4" s="36" t="s">
        <v>80</v>
      </c>
      <c r="L4" s="39" t="s">
        <v>25</v>
      </c>
      <c r="M4" s="149" t="s">
        <v>99</v>
      </c>
      <c r="N4" s="54" t="s">
        <v>100</v>
      </c>
      <c r="O4" s="60" t="s">
        <v>111</v>
      </c>
      <c r="P4" s="65" t="s">
        <v>13</v>
      </c>
      <c r="Q4" s="70" t="s">
        <v>14</v>
      </c>
      <c r="R4" s="76" t="s">
        <v>105</v>
      </c>
      <c r="S4" s="82" t="s">
        <v>106</v>
      </c>
      <c r="T4" s="87" t="s">
        <v>107</v>
      </c>
      <c r="U4" s="92" t="s">
        <v>80</v>
      </c>
      <c r="V4" s="98" t="s">
        <v>101</v>
      </c>
    </row>
    <row r="5" spans="1:25" s="15" customFormat="1" ht="20.25" customHeight="1" thickBot="1" x14ac:dyDescent="0.3">
      <c r="A5" s="13"/>
      <c r="B5" s="154"/>
      <c r="C5" s="44"/>
      <c r="D5" s="45"/>
      <c r="E5" s="45"/>
      <c r="F5" s="43" t="s">
        <v>75</v>
      </c>
      <c r="G5" s="46"/>
      <c r="H5" s="43" t="s">
        <v>77</v>
      </c>
      <c r="I5" s="43"/>
      <c r="J5" s="43" t="s">
        <v>78</v>
      </c>
      <c r="K5" s="43" t="s">
        <v>81</v>
      </c>
      <c r="L5" s="46"/>
      <c r="M5" s="149"/>
      <c r="N5" s="54"/>
      <c r="O5" s="60" t="s">
        <v>104</v>
      </c>
      <c r="P5" s="65" t="s">
        <v>104</v>
      </c>
      <c r="Q5" s="70" t="s">
        <v>104</v>
      </c>
      <c r="R5" s="76"/>
      <c r="S5" s="82"/>
      <c r="T5" s="87"/>
      <c r="U5" s="92"/>
      <c r="V5" s="98"/>
    </row>
    <row r="6" spans="1:25" s="2" customFormat="1" ht="21.95" customHeight="1" thickBot="1" x14ac:dyDescent="0.3">
      <c r="A6" s="6"/>
      <c r="B6" s="17" t="s">
        <v>0</v>
      </c>
      <c r="C6" s="24" t="s">
        <v>33</v>
      </c>
      <c r="D6" s="20">
        <v>8000</v>
      </c>
      <c r="E6" s="20">
        <v>6500</v>
      </c>
      <c r="F6" s="20">
        <v>4000</v>
      </c>
      <c r="G6" s="20">
        <v>5000</v>
      </c>
      <c r="H6" s="20">
        <v>4000</v>
      </c>
      <c r="I6" s="20">
        <v>4000</v>
      </c>
      <c r="J6" s="20">
        <v>4000</v>
      </c>
      <c r="K6" s="20">
        <v>4000</v>
      </c>
      <c r="L6" s="20">
        <v>8000</v>
      </c>
      <c r="M6" s="147">
        <v>30600</v>
      </c>
      <c r="N6" s="56">
        <v>0</v>
      </c>
      <c r="O6" s="61">
        <v>0</v>
      </c>
      <c r="P6" s="66">
        <v>0</v>
      </c>
      <c r="Q6" s="72">
        <v>0</v>
      </c>
      <c r="R6" s="78">
        <v>0</v>
      </c>
      <c r="S6" s="83">
        <v>0</v>
      </c>
      <c r="T6" s="88">
        <v>0</v>
      </c>
      <c r="U6" s="94">
        <v>0</v>
      </c>
      <c r="V6" s="99">
        <f t="shared" ref="V6:V37" si="0">M6+N6+O6+R6+S6+T6+U6</f>
        <v>30600</v>
      </c>
    </row>
    <row r="7" spans="1:25" s="2" customFormat="1" ht="21.95" customHeight="1" thickBot="1" x14ac:dyDescent="0.3">
      <c r="A7" s="6"/>
      <c r="B7" s="17" t="s">
        <v>1</v>
      </c>
      <c r="C7" s="24" t="s">
        <v>26</v>
      </c>
      <c r="D7" s="20">
        <v>5000</v>
      </c>
      <c r="E7" s="20">
        <v>6500</v>
      </c>
      <c r="F7" s="20">
        <v>5000</v>
      </c>
      <c r="G7" s="20">
        <v>4000</v>
      </c>
      <c r="H7" s="20">
        <v>2000</v>
      </c>
      <c r="I7" s="20">
        <v>0</v>
      </c>
      <c r="J7" s="20">
        <v>2500</v>
      </c>
      <c r="K7" s="20">
        <v>2500</v>
      </c>
      <c r="L7" s="20">
        <v>1600</v>
      </c>
      <c r="M7" s="147">
        <v>24400</v>
      </c>
      <c r="N7" s="56">
        <v>0</v>
      </c>
      <c r="O7" s="61">
        <v>0</v>
      </c>
      <c r="P7" s="66">
        <v>0</v>
      </c>
      <c r="Q7" s="72">
        <v>0</v>
      </c>
      <c r="R7" s="78">
        <v>0</v>
      </c>
      <c r="S7" s="83">
        <v>0</v>
      </c>
      <c r="T7" s="88">
        <v>0</v>
      </c>
      <c r="U7" s="94">
        <v>0</v>
      </c>
      <c r="V7" s="99">
        <f t="shared" si="0"/>
        <v>24400</v>
      </c>
      <c r="W7" s="41"/>
    </row>
    <row r="8" spans="1:25" s="2" customFormat="1" ht="21.95" customHeight="1" thickBot="1" x14ac:dyDescent="0.3">
      <c r="A8" s="6"/>
      <c r="B8" s="17" t="s">
        <v>2</v>
      </c>
      <c r="C8" s="24" t="s">
        <v>22</v>
      </c>
      <c r="D8" s="20">
        <v>3600</v>
      </c>
      <c r="E8" s="20">
        <v>2700</v>
      </c>
      <c r="F8" s="20">
        <v>3000</v>
      </c>
      <c r="G8" s="20">
        <v>3200</v>
      </c>
      <c r="H8" s="20">
        <v>1800</v>
      </c>
      <c r="I8" s="20">
        <v>1400</v>
      </c>
      <c r="J8" s="20">
        <v>2000</v>
      </c>
      <c r="K8" s="20">
        <v>1600</v>
      </c>
      <c r="L8" s="20">
        <v>2900</v>
      </c>
      <c r="M8" s="147">
        <v>23300</v>
      </c>
      <c r="N8" s="56">
        <v>0</v>
      </c>
      <c r="O8" s="61">
        <v>0</v>
      </c>
      <c r="P8" s="66">
        <v>0</v>
      </c>
      <c r="Q8" s="72">
        <v>0</v>
      </c>
      <c r="R8" s="78">
        <v>0</v>
      </c>
      <c r="S8" s="83">
        <v>0</v>
      </c>
      <c r="T8" s="88">
        <v>0</v>
      </c>
      <c r="U8" s="94">
        <v>0</v>
      </c>
      <c r="V8" s="99">
        <f t="shared" si="0"/>
        <v>23300</v>
      </c>
      <c r="W8" s="42"/>
      <c r="X8" s="42"/>
      <c r="Y8" s="42"/>
    </row>
    <row r="9" spans="1:25" s="2" customFormat="1" ht="21.95" customHeight="1" thickBot="1" x14ac:dyDescent="0.3">
      <c r="A9" s="6"/>
      <c r="B9" s="17" t="s">
        <v>3</v>
      </c>
      <c r="C9" s="24" t="s">
        <v>21</v>
      </c>
      <c r="D9" s="20">
        <v>3600</v>
      </c>
      <c r="E9" s="20">
        <v>3400</v>
      </c>
      <c r="F9" s="20">
        <v>1600</v>
      </c>
      <c r="G9" s="20">
        <v>1400</v>
      </c>
      <c r="H9" s="20">
        <v>1600</v>
      </c>
      <c r="I9" s="20">
        <v>1800</v>
      </c>
      <c r="J9" s="20">
        <v>1300</v>
      </c>
      <c r="K9" s="20">
        <v>2000</v>
      </c>
      <c r="L9" s="20">
        <v>3200</v>
      </c>
      <c r="M9" s="147">
        <v>11675</v>
      </c>
      <c r="N9" s="56">
        <v>0</v>
      </c>
      <c r="O9" s="61">
        <v>0</v>
      </c>
      <c r="P9" s="66">
        <v>0</v>
      </c>
      <c r="Q9" s="72">
        <v>0</v>
      </c>
      <c r="R9" s="78">
        <v>0</v>
      </c>
      <c r="S9" s="83">
        <v>0</v>
      </c>
      <c r="T9" s="88">
        <v>0</v>
      </c>
      <c r="U9" s="94">
        <v>0</v>
      </c>
      <c r="V9" s="99">
        <f t="shared" si="0"/>
        <v>11675</v>
      </c>
      <c r="W9" s="42"/>
      <c r="X9" s="42"/>
      <c r="Y9" s="42"/>
    </row>
    <row r="10" spans="1:25" s="2" customFormat="1" ht="21.95" customHeight="1" thickBot="1" x14ac:dyDescent="0.3">
      <c r="A10" s="6"/>
      <c r="B10" s="17" t="s">
        <v>4</v>
      </c>
      <c r="C10" s="24" t="s">
        <v>112</v>
      </c>
      <c r="D10" s="20">
        <v>1250</v>
      </c>
      <c r="E10" s="20">
        <v>0</v>
      </c>
      <c r="F10" s="20">
        <v>1950</v>
      </c>
      <c r="G10" s="20">
        <v>2700</v>
      </c>
      <c r="H10" s="20">
        <v>1200</v>
      </c>
      <c r="I10" s="20">
        <v>1300</v>
      </c>
      <c r="J10" s="20">
        <v>1600</v>
      </c>
      <c r="K10" s="20">
        <v>0</v>
      </c>
      <c r="L10" s="20">
        <v>0</v>
      </c>
      <c r="M10" s="147">
        <v>10600</v>
      </c>
      <c r="N10" s="56">
        <v>0</v>
      </c>
      <c r="O10" s="61">
        <v>0</v>
      </c>
      <c r="P10" s="66">
        <v>0</v>
      </c>
      <c r="Q10" s="72">
        <v>0</v>
      </c>
      <c r="R10" s="78">
        <v>0</v>
      </c>
      <c r="S10" s="83">
        <v>0</v>
      </c>
      <c r="T10" s="88">
        <v>0</v>
      </c>
      <c r="U10" s="94">
        <v>0</v>
      </c>
      <c r="V10" s="99">
        <f t="shared" si="0"/>
        <v>10600</v>
      </c>
      <c r="W10" s="42"/>
      <c r="X10" s="42"/>
      <c r="Y10" s="42"/>
    </row>
    <row r="11" spans="1:25" s="2" customFormat="1" ht="21.95" customHeight="1" thickBot="1" x14ac:dyDescent="0.3">
      <c r="A11" s="6"/>
      <c r="B11" s="17" t="s">
        <v>5</v>
      </c>
      <c r="C11" s="24" t="s">
        <v>128</v>
      </c>
      <c r="D11" s="20">
        <v>3000</v>
      </c>
      <c r="E11" s="20">
        <v>3800</v>
      </c>
      <c r="F11" s="20">
        <v>3400</v>
      </c>
      <c r="G11" s="20">
        <v>0</v>
      </c>
      <c r="H11" s="20">
        <v>0</v>
      </c>
      <c r="I11" s="20">
        <v>0</v>
      </c>
      <c r="J11" s="20">
        <v>0</v>
      </c>
      <c r="K11" s="20">
        <v>1400</v>
      </c>
      <c r="L11" s="20">
        <v>0</v>
      </c>
      <c r="M11" s="147">
        <v>7700</v>
      </c>
      <c r="N11" s="56">
        <v>0</v>
      </c>
      <c r="O11" s="61">
        <v>0</v>
      </c>
      <c r="P11" s="66">
        <v>0</v>
      </c>
      <c r="Q11" s="72">
        <v>0</v>
      </c>
      <c r="R11" s="78">
        <v>0</v>
      </c>
      <c r="S11" s="83">
        <v>0</v>
      </c>
      <c r="T11" s="88">
        <v>0</v>
      </c>
      <c r="U11" s="94">
        <v>0</v>
      </c>
      <c r="V11" s="99">
        <f t="shared" si="0"/>
        <v>7700</v>
      </c>
      <c r="W11" s="42"/>
      <c r="X11" s="42"/>
      <c r="Y11" s="42"/>
    </row>
    <row r="12" spans="1:25" s="2" customFormat="1" ht="21.95" customHeight="1" thickBot="1" x14ac:dyDescent="0.3">
      <c r="A12" s="6"/>
      <c r="B12" s="17" t="s">
        <v>6</v>
      </c>
      <c r="C12" s="24" t="s">
        <v>91</v>
      </c>
      <c r="D12" s="20">
        <v>0</v>
      </c>
      <c r="E12" s="20">
        <v>3100</v>
      </c>
      <c r="F12" s="20">
        <v>2500</v>
      </c>
      <c r="G12" s="20">
        <v>0</v>
      </c>
      <c r="H12" s="20">
        <v>0</v>
      </c>
      <c r="I12" s="20">
        <v>0</v>
      </c>
      <c r="J12" s="20">
        <v>0</v>
      </c>
      <c r="K12" s="20">
        <v>1500</v>
      </c>
      <c r="L12" s="20">
        <v>1400</v>
      </c>
      <c r="M12" s="147">
        <v>7600</v>
      </c>
      <c r="N12" s="56">
        <v>0</v>
      </c>
      <c r="O12" s="61">
        <v>0</v>
      </c>
      <c r="P12" s="66">
        <v>0</v>
      </c>
      <c r="Q12" s="72">
        <v>0</v>
      </c>
      <c r="R12" s="78">
        <v>0</v>
      </c>
      <c r="S12" s="83">
        <v>0</v>
      </c>
      <c r="T12" s="88">
        <v>0</v>
      </c>
      <c r="U12" s="94">
        <v>0</v>
      </c>
      <c r="V12" s="99">
        <f t="shared" si="0"/>
        <v>7600</v>
      </c>
      <c r="W12" s="42"/>
      <c r="X12" s="42"/>
      <c r="Y12" s="42"/>
    </row>
    <row r="13" spans="1:25" s="2" customFormat="1" ht="21.95" customHeight="1" thickBot="1" x14ac:dyDescent="0.3">
      <c r="A13" s="6"/>
      <c r="B13" s="17" t="s">
        <v>7</v>
      </c>
      <c r="C13" s="24" t="s">
        <v>90</v>
      </c>
      <c r="D13" s="20">
        <v>1500</v>
      </c>
      <c r="E13" s="20">
        <v>0</v>
      </c>
      <c r="F13" s="20">
        <v>1000</v>
      </c>
      <c r="G13" s="20">
        <v>3000</v>
      </c>
      <c r="H13" s="20">
        <v>1500</v>
      </c>
      <c r="I13" s="20">
        <v>0</v>
      </c>
      <c r="J13" s="20">
        <v>1500</v>
      </c>
      <c r="K13" s="20">
        <v>0</v>
      </c>
      <c r="L13" s="20">
        <v>2000</v>
      </c>
      <c r="M13" s="147">
        <v>7200</v>
      </c>
      <c r="N13" s="56">
        <v>0</v>
      </c>
      <c r="O13" s="61">
        <v>0</v>
      </c>
      <c r="P13" s="66">
        <v>0</v>
      </c>
      <c r="Q13" s="72">
        <v>0</v>
      </c>
      <c r="R13" s="78">
        <v>0</v>
      </c>
      <c r="S13" s="83">
        <v>0</v>
      </c>
      <c r="T13" s="88">
        <v>0</v>
      </c>
      <c r="U13" s="94">
        <v>0</v>
      </c>
      <c r="V13" s="99">
        <f t="shared" si="0"/>
        <v>7200</v>
      </c>
      <c r="W13" s="42"/>
      <c r="X13" s="42"/>
      <c r="Y13" s="42"/>
    </row>
    <row r="14" spans="1:25" s="2" customFormat="1" ht="21.95" customHeight="1" thickBot="1" x14ac:dyDescent="0.3">
      <c r="A14" s="6"/>
      <c r="B14" s="17" t="s">
        <v>8</v>
      </c>
      <c r="C14" s="24" t="s">
        <v>45</v>
      </c>
      <c r="D14" s="20">
        <v>2700</v>
      </c>
      <c r="E14" s="20">
        <v>1850</v>
      </c>
      <c r="F14" s="20">
        <v>400</v>
      </c>
      <c r="G14" s="20">
        <v>3600</v>
      </c>
      <c r="H14" s="20">
        <v>1400</v>
      </c>
      <c r="I14" s="20">
        <v>0</v>
      </c>
      <c r="J14" s="20">
        <v>1800</v>
      </c>
      <c r="K14" s="20">
        <v>0</v>
      </c>
      <c r="L14" s="20">
        <v>1500</v>
      </c>
      <c r="M14" s="147">
        <v>6250</v>
      </c>
      <c r="N14" s="56">
        <v>0</v>
      </c>
      <c r="O14" s="61">
        <v>0</v>
      </c>
      <c r="P14" s="66">
        <v>0</v>
      </c>
      <c r="Q14" s="72">
        <v>0</v>
      </c>
      <c r="R14" s="78">
        <v>0</v>
      </c>
      <c r="S14" s="83">
        <v>0</v>
      </c>
      <c r="T14" s="88">
        <v>0</v>
      </c>
      <c r="U14" s="94">
        <v>0</v>
      </c>
      <c r="V14" s="99">
        <f t="shared" si="0"/>
        <v>6250</v>
      </c>
      <c r="W14" s="42"/>
      <c r="X14" s="42"/>
      <c r="Y14" s="42"/>
    </row>
    <row r="15" spans="1:25" s="2" customFormat="1" ht="21.95" customHeight="1" thickBot="1" x14ac:dyDescent="0.3">
      <c r="A15" s="6"/>
      <c r="B15" s="17" t="s">
        <v>9</v>
      </c>
      <c r="C15" s="24" t="s">
        <v>139</v>
      </c>
      <c r="D15" s="20">
        <v>500</v>
      </c>
      <c r="E15" s="20">
        <v>0</v>
      </c>
      <c r="F15" s="20">
        <v>600</v>
      </c>
      <c r="G15" s="20">
        <v>0</v>
      </c>
      <c r="H15" s="20">
        <v>0</v>
      </c>
      <c r="I15" s="20">
        <v>2500</v>
      </c>
      <c r="J15" s="20">
        <v>1000</v>
      </c>
      <c r="K15" s="20">
        <v>1300</v>
      </c>
      <c r="L15" s="20">
        <v>3800</v>
      </c>
      <c r="M15" s="147">
        <v>4700</v>
      </c>
      <c r="N15" s="56">
        <v>0</v>
      </c>
      <c r="O15" s="61">
        <v>0</v>
      </c>
      <c r="P15" s="66">
        <v>0</v>
      </c>
      <c r="Q15" s="72">
        <v>0</v>
      </c>
      <c r="R15" s="78">
        <v>0</v>
      </c>
      <c r="S15" s="83">
        <v>0</v>
      </c>
      <c r="T15" s="88">
        <v>0</v>
      </c>
      <c r="U15" s="94">
        <v>0</v>
      </c>
      <c r="V15" s="99">
        <f t="shared" si="0"/>
        <v>4700</v>
      </c>
      <c r="W15" s="42"/>
      <c r="X15" s="42"/>
      <c r="Y15" s="42"/>
    </row>
    <row r="16" spans="1:25" s="2" customFormat="1" ht="21.95" customHeight="1" thickBot="1" x14ac:dyDescent="0.3">
      <c r="A16" s="6"/>
      <c r="B16" s="17" t="s">
        <v>10</v>
      </c>
      <c r="C16" s="24" t="s">
        <v>32</v>
      </c>
      <c r="D16" s="15">
        <v>2300</v>
      </c>
      <c r="E16" s="20">
        <v>0</v>
      </c>
      <c r="F16" s="20">
        <v>2500</v>
      </c>
      <c r="G16" s="20">
        <v>1300</v>
      </c>
      <c r="H16" s="20">
        <v>900</v>
      </c>
      <c r="I16" s="20">
        <v>0</v>
      </c>
      <c r="J16" s="20">
        <v>0</v>
      </c>
      <c r="K16" s="20">
        <v>0</v>
      </c>
      <c r="L16" s="20">
        <v>0</v>
      </c>
      <c r="M16" s="147">
        <v>4100</v>
      </c>
      <c r="N16" s="56">
        <v>0</v>
      </c>
      <c r="O16" s="61">
        <v>0</v>
      </c>
      <c r="P16" s="66">
        <v>0</v>
      </c>
      <c r="Q16" s="72">
        <v>0</v>
      </c>
      <c r="R16" s="78">
        <v>0</v>
      </c>
      <c r="S16" s="83">
        <v>0</v>
      </c>
      <c r="T16" s="88">
        <v>0</v>
      </c>
      <c r="U16" s="94">
        <v>0</v>
      </c>
      <c r="V16" s="99">
        <f t="shared" si="0"/>
        <v>4100</v>
      </c>
      <c r="W16" s="42"/>
      <c r="X16" s="42"/>
      <c r="Y16" s="42"/>
    </row>
    <row r="17" spans="1:25" s="2" customFormat="1" ht="21.95" customHeight="1" thickBot="1" x14ac:dyDescent="0.3">
      <c r="A17" s="6"/>
      <c r="B17" s="17" t="s">
        <v>11</v>
      </c>
      <c r="C17" s="24" t="s">
        <v>117</v>
      </c>
      <c r="D17" s="20">
        <v>2400</v>
      </c>
      <c r="E17" s="20">
        <v>2250</v>
      </c>
      <c r="F17" s="20">
        <v>0</v>
      </c>
      <c r="G17" s="20">
        <v>0</v>
      </c>
      <c r="H17" s="20">
        <v>1300</v>
      </c>
      <c r="I17" s="20">
        <v>0</v>
      </c>
      <c r="J17" s="20">
        <v>0</v>
      </c>
      <c r="K17" s="20">
        <v>0</v>
      </c>
      <c r="L17" s="20">
        <v>0</v>
      </c>
      <c r="M17" s="147">
        <v>3700</v>
      </c>
      <c r="N17" s="56">
        <v>0</v>
      </c>
      <c r="O17" s="61">
        <v>0</v>
      </c>
      <c r="P17" s="66">
        <v>0</v>
      </c>
      <c r="Q17" s="72">
        <v>0</v>
      </c>
      <c r="R17" s="78">
        <v>0</v>
      </c>
      <c r="S17" s="83">
        <v>0</v>
      </c>
      <c r="T17" s="88">
        <v>0</v>
      </c>
      <c r="U17" s="94">
        <v>0</v>
      </c>
      <c r="V17" s="99">
        <f t="shared" si="0"/>
        <v>3700</v>
      </c>
      <c r="W17" s="42"/>
      <c r="X17" s="42"/>
      <c r="Y17" s="42"/>
    </row>
    <row r="18" spans="1:25" s="2" customFormat="1" ht="21.95" customHeight="1" thickBot="1" x14ac:dyDescent="0.3">
      <c r="A18" s="6"/>
      <c r="B18" s="17" t="s">
        <v>73</v>
      </c>
      <c r="C18" s="24" t="s">
        <v>136</v>
      </c>
      <c r="D18" s="20">
        <v>0</v>
      </c>
      <c r="E18" s="20">
        <v>0</v>
      </c>
      <c r="F18" s="20">
        <v>0</v>
      </c>
      <c r="G18" s="20">
        <v>8000</v>
      </c>
      <c r="H18" s="20">
        <v>0</v>
      </c>
      <c r="I18" s="20">
        <v>0</v>
      </c>
      <c r="J18" s="20">
        <v>1400</v>
      </c>
      <c r="K18" s="20">
        <v>0</v>
      </c>
      <c r="L18" s="20">
        <v>5000</v>
      </c>
      <c r="M18" s="147">
        <v>3000</v>
      </c>
      <c r="N18" s="56">
        <v>0</v>
      </c>
      <c r="O18" s="61">
        <v>0</v>
      </c>
      <c r="P18" s="66">
        <v>0</v>
      </c>
      <c r="Q18" s="72">
        <v>0</v>
      </c>
      <c r="R18" s="78">
        <v>0</v>
      </c>
      <c r="S18" s="83">
        <v>0</v>
      </c>
      <c r="T18" s="88">
        <v>0</v>
      </c>
      <c r="U18" s="94">
        <v>0</v>
      </c>
      <c r="V18" s="99">
        <f t="shared" si="0"/>
        <v>3000</v>
      </c>
      <c r="W18" s="42"/>
      <c r="X18" s="42"/>
      <c r="Y18" s="42"/>
    </row>
    <row r="19" spans="1:25" s="2" customFormat="1" ht="21.95" customHeight="1" thickBot="1" x14ac:dyDescent="0.3">
      <c r="A19" s="6"/>
      <c r="B19" s="17" t="s">
        <v>15</v>
      </c>
      <c r="C19" s="24" t="s">
        <v>27</v>
      </c>
      <c r="D19" s="40">
        <v>0</v>
      </c>
      <c r="E19" s="20">
        <v>3100</v>
      </c>
      <c r="F19" s="20">
        <v>2800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147">
        <v>2350</v>
      </c>
      <c r="N19" s="56">
        <v>0</v>
      </c>
      <c r="O19" s="61">
        <v>0</v>
      </c>
      <c r="P19" s="66">
        <v>0</v>
      </c>
      <c r="Q19" s="72">
        <v>0</v>
      </c>
      <c r="R19" s="78">
        <v>0</v>
      </c>
      <c r="S19" s="83">
        <v>0</v>
      </c>
      <c r="T19" s="88">
        <v>0</v>
      </c>
      <c r="U19" s="94">
        <v>0</v>
      </c>
      <c r="V19" s="99">
        <f t="shared" si="0"/>
        <v>2350</v>
      </c>
      <c r="W19" s="42"/>
      <c r="X19" s="42"/>
      <c r="Y19" s="42"/>
    </row>
    <row r="20" spans="1:25" s="2" customFormat="1" ht="21.95" customHeight="1" thickBot="1" x14ac:dyDescent="0.3">
      <c r="A20" s="6"/>
      <c r="B20" s="17" t="s">
        <v>16</v>
      </c>
      <c r="C20" s="24" t="s">
        <v>130</v>
      </c>
      <c r="D20" s="20">
        <v>1900</v>
      </c>
      <c r="E20" s="20">
        <v>0</v>
      </c>
      <c r="F20" s="20">
        <v>1100</v>
      </c>
      <c r="G20" s="20">
        <v>0</v>
      </c>
      <c r="H20" s="20">
        <v>2500</v>
      </c>
      <c r="I20" s="20">
        <v>0</v>
      </c>
      <c r="J20" s="20">
        <v>0</v>
      </c>
      <c r="K20" s="20">
        <v>0</v>
      </c>
      <c r="L20" s="20">
        <v>0</v>
      </c>
      <c r="M20" s="147">
        <v>1950</v>
      </c>
      <c r="N20" s="56">
        <v>0</v>
      </c>
      <c r="O20" s="61">
        <v>0</v>
      </c>
      <c r="P20" s="66">
        <v>0</v>
      </c>
      <c r="Q20" s="72">
        <v>0</v>
      </c>
      <c r="R20" s="78">
        <v>0</v>
      </c>
      <c r="S20" s="83">
        <v>0</v>
      </c>
      <c r="T20" s="88">
        <v>0</v>
      </c>
      <c r="U20" s="94">
        <v>0</v>
      </c>
      <c r="V20" s="99">
        <f t="shared" si="0"/>
        <v>1950</v>
      </c>
      <c r="W20" s="42"/>
      <c r="X20" s="42"/>
      <c r="Y20" s="42"/>
    </row>
    <row r="21" spans="1:25" s="2" customFormat="1" ht="21.95" customHeight="1" thickBot="1" x14ac:dyDescent="0.3">
      <c r="A21" s="6"/>
      <c r="B21" s="17" t="s">
        <v>20</v>
      </c>
      <c r="C21" s="24" t="s">
        <v>120</v>
      </c>
      <c r="D21" s="20">
        <v>0</v>
      </c>
      <c r="E21" s="20">
        <v>0</v>
      </c>
      <c r="F21" s="20">
        <v>8000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47">
        <v>1850</v>
      </c>
      <c r="N21" s="56">
        <v>0</v>
      </c>
      <c r="O21" s="61">
        <v>0</v>
      </c>
      <c r="P21" s="66">
        <v>0</v>
      </c>
      <c r="Q21" s="72">
        <v>0</v>
      </c>
      <c r="R21" s="78">
        <v>0</v>
      </c>
      <c r="S21" s="83">
        <v>0</v>
      </c>
      <c r="T21" s="88">
        <v>0</v>
      </c>
      <c r="U21" s="94">
        <v>0</v>
      </c>
      <c r="V21" s="99">
        <f t="shared" si="0"/>
        <v>1850</v>
      </c>
    </row>
    <row r="22" spans="1:25" s="2" customFormat="1" ht="21.95" customHeight="1" thickBot="1" x14ac:dyDescent="0.3">
      <c r="A22" s="6"/>
      <c r="B22" s="17" t="s">
        <v>17</v>
      </c>
      <c r="C22" s="24" t="s">
        <v>94</v>
      </c>
      <c r="D22" s="20">
        <v>2500</v>
      </c>
      <c r="E22" s="20">
        <v>0</v>
      </c>
      <c r="F22" s="20">
        <v>1750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147">
        <v>1800</v>
      </c>
      <c r="N22" s="56">
        <v>0</v>
      </c>
      <c r="O22" s="61">
        <v>0</v>
      </c>
      <c r="P22" s="66">
        <v>0</v>
      </c>
      <c r="Q22" s="72">
        <v>0</v>
      </c>
      <c r="R22" s="78">
        <v>0</v>
      </c>
      <c r="S22" s="83">
        <v>0</v>
      </c>
      <c r="T22" s="88">
        <v>0</v>
      </c>
      <c r="U22" s="94">
        <v>0</v>
      </c>
      <c r="V22" s="99">
        <f t="shared" si="0"/>
        <v>1800</v>
      </c>
    </row>
    <row r="23" spans="1:25" ht="21.95" customHeight="1" thickBot="1" x14ac:dyDescent="0.3">
      <c r="B23" s="17" t="s">
        <v>23</v>
      </c>
      <c r="C23" s="24" t="s">
        <v>121</v>
      </c>
      <c r="D23" s="20">
        <v>1200</v>
      </c>
      <c r="E23" s="20">
        <v>2200</v>
      </c>
      <c r="F23" s="20">
        <v>0</v>
      </c>
      <c r="G23" s="20">
        <v>0</v>
      </c>
      <c r="H23" s="20">
        <v>0</v>
      </c>
      <c r="I23" s="20">
        <v>2000</v>
      </c>
      <c r="J23" s="20">
        <v>0</v>
      </c>
      <c r="K23" s="20">
        <v>0</v>
      </c>
      <c r="L23" s="20">
        <v>0</v>
      </c>
      <c r="M23" s="147">
        <v>1800</v>
      </c>
      <c r="N23" s="56">
        <v>0</v>
      </c>
      <c r="O23" s="61">
        <v>0</v>
      </c>
      <c r="P23" s="66">
        <v>0</v>
      </c>
      <c r="Q23" s="72">
        <v>0</v>
      </c>
      <c r="R23" s="78">
        <v>0</v>
      </c>
      <c r="S23" s="83">
        <v>0</v>
      </c>
      <c r="T23" s="88">
        <v>0</v>
      </c>
      <c r="U23" s="94">
        <v>0</v>
      </c>
      <c r="V23" s="99">
        <f t="shared" si="0"/>
        <v>1800</v>
      </c>
    </row>
    <row r="24" spans="1:25" ht="21.95" customHeight="1" thickBot="1" x14ac:dyDescent="0.3">
      <c r="B24" s="17" t="s">
        <v>28</v>
      </c>
      <c r="C24" s="24" t="s">
        <v>126</v>
      </c>
      <c r="D24" s="28">
        <v>800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147">
        <v>1200</v>
      </c>
      <c r="N24" s="56">
        <v>0</v>
      </c>
      <c r="O24" s="61">
        <v>0</v>
      </c>
      <c r="P24" s="66">
        <v>0</v>
      </c>
      <c r="Q24" s="72">
        <v>0</v>
      </c>
      <c r="R24" s="78">
        <v>0</v>
      </c>
      <c r="S24" s="83">
        <v>0</v>
      </c>
      <c r="T24" s="88">
        <v>0</v>
      </c>
      <c r="U24" s="94">
        <v>0</v>
      </c>
      <c r="V24" s="99">
        <f t="shared" si="0"/>
        <v>1200</v>
      </c>
    </row>
    <row r="25" spans="1:25" ht="21.95" customHeight="1" thickBot="1" x14ac:dyDescent="0.3">
      <c r="B25" s="17" t="s">
        <v>29</v>
      </c>
      <c r="C25" s="24" t="s">
        <v>129</v>
      </c>
      <c r="D25" s="20">
        <v>0</v>
      </c>
      <c r="E25" s="20">
        <v>0</v>
      </c>
      <c r="F25" s="20">
        <v>1800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147">
        <v>1175</v>
      </c>
      <c r="N25" s="56">
        <v>0</v>
      </c>
      <c r="O25" s="61">
        <v>0</v>
      </c>
      <c r="P25" s="66">
        <v>0</v>
      </c>
      <c r="Q25" s="72">
        <v>0</v>
      </c>
      <c r="R25" s="78">
        <v>0</v>
      </c>
      <c r="S25" s="83">
        <v>0</v>
      </c>
      <c r="T25" s="88">
        <v>0</v>
      </c>
      <c r="U25" s="94">
        <v>0</v>
      </c>
      <c r="V25" s="99">
        <f t="shared" si="0"/>
        <v>1175</v>
      </c>
    </row>
    <row r="26" spans="1:25" ht="21.95" customHeight="1" thickBot="1" x14ac:dyDescent="0.3">
      <c r="B26" s="17" t="s">
        <v>30</v>
      </c>
      <c r="C26" s="24" t="s">
        <v>132</v>
      </c>
      <c r="D26" s="20">
        <v>0</v>
      </c>
      <c r="E26" s="20">
        <v>680</v>
      </c>
      <c r="F26" s="20">
        <v>1300</v>
      </c>
      <c r="G26" s="20">
        <v>0</v>
      </c>
      <c r="H26" s="20">
        <v>0</v>
      </c>
      <c r="I26" s="20">
        <v>0</v>
      </c>
      <c r="J26" s="20">
        <v>1100</v>
      </c>
      <c r="K26" s="20">
        <v>1800</v>
      </c>
      <c r="L26" s="20">
        <v>0</v>
      </c>
      <c r="M26" s="147">
        <v>875</v>
      </c>
      <c r="N26" s="56">
        <v>0</v>
      </c>
      <c r="O26" s="61">
        <v>0</v>
      </c>
      <c r="P26" s="66">
        <v>0</v>
      </c>
      <c r="Q26" s="72">
        <v>0</v>
      </c>
      <c r="R26" s="78">
        <v>0</v>
      </c>
      <c r="S26" s="83">
        <v>0</v>
      </c>
      <c r="T26" s="88">
        <v>0</v>
      </c>
      <c r="U26" s="94">
        <v>0</v>
      </c>
      <c r="V26" s="99">
        <f t="shared" si="0"/>
        <v>875</v>
      </c>
    </row>
    <row r="27" spans="1:25" ht="21.95" customHeight="1" thickBot="1" x14ac:dyDescent="0.3">
      <c r="B27" s="17" t="s">
        <v>31</v>
      </c>
      <c r="C27" s="24" t="s">
        <v>113</v>
      </c>
      <c r="D27" s="20">
        <v>340</v>
      </c>
      <c r="E27" s="20">
        <v>0</v>
      </c>
      <c r="F27" s="20">
        <v>0</v>
      </c>
      <c r="G27" s="20">
        <v>1000</v>
      </c>
      <c r="H27" s="20">
        <v>0</v>
      </c>
      <c r="I27" s="20">
        <v>0</v>
      </c>
      <c r="J27" s="20">
        <v>950</v>
      </c>
      <c r="K27" s="20">
        <v>0</v>
      </c>
      <c r="L27" s="20">
        <v>2700</v>
      </c>
      <c r="M27" s="147">
        <v>825</v>
      </c>
      <c r="N27" s="56">
        <v>0</v>
      </c>
      <c r="O27" s="61">
        <v>0</v>
      </c>
      <c r="P27" s="66">
        <v>0</v>
      </c>
      <c r="Q27" s="72">
        <v>0</v>
      </c>
      <c r="R27" s="78">
        <v>0</v>
      </c>
      <c r="S27" s="83">
        <v>0</v>
      </c>
      <c r="T27" s="88">
        <v>0</v>
      </c>
      <c r="U27" s="94">
        <v>0</v>
      </c>
      <c r="V27" s="99">
        <f t="shared" si="0"/>
        <v>825</v>
      </c>
    </row>
    <row r="28" spans="1:25" ht="21.95" customHeight="1" thickBot="1" x14ac:dyDescent="0.3">
      <c r="B28" s="17" t="s">
        <v>34</v>
      </c>
      <c r="C28" s="24" t="s">
        <v>89</v>
      </c>
      <c r="D28" s="20">
        <v>0</v>
      </c>
      <c r="E28" s="20">
        <v>1100</v>
      </c>
      <c r="F28" s="20">
        <v>1300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147">
        <v>800</v>
      </c>
      <c r="N28" s="56">
        <v>0</v>
      </c>
      <c r="O28" s="61">
        <v>0</v>
      </c>
      <c r="P28" s="66">
        <v>0</v>
      </c>
      <c r="Q28" s="72">
        <v>0</v>
      </c>
      <c r="R28" s="78">
        <v>0</v>
      </c>
      <c r="S28" s="83">
        <v>0</v>
      </c>
      <c r="T28" s="88">
        <v>0</v>
      </c>
      <c r="U28" s="94">
        <v>0</v>
      </c>
      <c r="V28" s="99">
        <f t="shared" si="0"/>
        <v>800</v>
      </c>
    </row>
    <row r="29" spans="1:25" ht="21.95" customHeight="1" thickBot="1" x14ac:dyDescent="0.3">
      <c r="B29" s="17" t="s">
        <v>35</v>
      </c>
      <c r="C29" s="24" t="s">
        <v>114</v>
      </c>
      <c r="D29" s="20">
        <v>900</v>
      </c>
      <c r="E29" s="20">
        <v>0</v>
      </c>
      <c r="F29" s="20">
        <v>0</v>
      </c>
      <c r="G29" s="20">
        <v>0</v>
      </c>
      <c r="H29" s="20">
        <v>1100</v>
      </c>
      <c r="I29" s="20">
        <v>0</v>
      </c>
      <c r="J29" s="20">
        <v>800</v>
      </c>
      <c r="K29" s="20">
        <v>0</v>
      </c>
      <c r="L29" s="20">
        <v>0</v>
      </c>
      <c r="M29" s="147">
        <v>800</v>
      </c>
      <c r="N29" s="56">
        <v>0</v>
      </c>
      <c r="O29" s="61">
        <v>0</v>
      </c>
      <c r="P29" s="66">
        <v>0</v>
      </c>
      <c r="Q29" s="72">
        <v>0</v>
      </c>
      <c r="R29" s="78">
        <v>0</v>
      </c>
      <c r="S29" s="83">
        <v>0</v>
      </c>
      <c r="T29" s="88">
        <v>0</v>
      </c>
      <c r="U29" s="94">
        <v>0</v>
      </c>
      <c r="V29" s="99">
        <f t="shared" si="0"/>
        <v>800</v>
      </c>
    </row>
    <row r="30" spans="1:25" ht="21.95" customHeight="1" thickBot="1" x14ac:dyDescent="0.3">
      <c r="B30" s="17" t="s">
        <v>36</v>
      </c>
      <c r="C30" s="24" t="s">
        <v>123</v>
      </c>
      <c r="D30" s="20">
        <v>0</v>
      </c>
      <c r="E30" s="20">
        <v>0</v>
      </c>
      <c r="F30" s="20">
        <v>1300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147">
        <v>650</v>
      </c>
      <c r="N30" s="56">
        <v>0</v>
      </c>
      <c r="O30" s="61">
        <v>0</v>
      </c>
      <c r="P30" s="66">
        <v>0</v>
      </c>
      <c r="Q30" s="72">
        <v>0</v>
      </c>
      <c r="R30" s="78">
        <v>0</v>
      </c>
      <c r="S30" s="83">
        <v>0</v>
      </c>
      <c r="T30" s="88">
        <v>0</v>
      </c>
      <c r="U30" s="94">
        <v>0</v>
      </c>
      <c r="V30" s="99">
        <f t="shared" si="0"/>
        <v>650</v>
      </c>
    </row>
    <row r="31" spans="1:25" ht="21.95" customHeight="1" thickBot="1" x14ac:dyDescent="0.3">
      <c r="B31" s="17" t="s">
        <v>37</v>
      </c>
      <c r="C31" s="24" t="s">
        <v>134</v>
      </c>
      <c r="D31" s="20">
        <v>0</v>
      </c>
      <c r="E31" s="20">
        <v>1500</v>
      </c>
      <c r="F31" s="20">
        <v>0</v>
      </c>
      <c r="G31" s="20">
        <v>0</v>
      </c>
      <c r="H31" s="20">
        <v>0</v>
      </c>
      <c r="I31" s="20">
        <v>1500</v>
      </c>
      <c r="J31" s="20">
        <v>0</v>
      </c>
      <c r="K31" s="20">
        <v>0</v>
      </c>
      <c r="L31" s="20">
        <v>0</v>
      </c>
      <c r="M31" s="147">
        <v>625</v>
      </c>
      <c r="N31" s="56">
        <v>0</v>
      </c>
      <c r="O31" s="61">
        <v>0</v>
      </c>
      <c r="P31" s="66">
        <v>0</v>
      </c>
      <c r="Q31" s="72">
        <v>0</v>
      </c>
      <c r="R31" s="78">
        <v>0</v>
      </c>
      <c r="S31" s="83">
        <v>0</v>
      </c>
      <c r="T31" s="88">
        <v>0</v>
      </c>
      <c r="U31" s="94">
        <v>0</v>
      </c>
      <c r="V31" s="99">
        <f t="shared" si="0"/>
        <v>625</v>
      </c>
    </row>
    <row r="32" spans="1:25" ht="21.95" customHeight="1" thickBot="1" x14ac:dyDescent="0.3">
      <c r="B32" s="17" t="s">
        <v>38</v>
      </c>
      <c r="C32" s="24" t="s">
        <v>138</v>
      </c>
      <c r="D32" s="20">
        <v>0</v>
      </c>
      <c r="E32" s="20">
        <v>0</v>
      </c>
      <c r="F32" s="20">
        <v>500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147">
        <v>625</v>
      </c>
      <c r="N32" s="56">
        <v>0</v>
      </c>
      <c r="O32" s="61">
        <v>0</v>
      </c>
      <c r="P32" s="66">
        <v>0</v>
      </c>
      <c r="Q32" s="72">
        <v>0</v>
      </c>
      <c r="R32" s="78">
        <v>0</v>
      </c>
      <c r="S32" s="83">
        <v>0</v>
      </c>
      <c r="T32" s="88">
        <v>0</v>
      </c>
      <c r="U32" s="94">
        <v>0</v>
      </c>
      <c r="V32" s="99">
        <f t="shared" si="0"/>
        <v>625</v>
      </c>
    </row>
    <row r="33" spans="2:22" ht="21.95" customHeight="1" thickBot="1" x14ac:dyDescent="0.3">
      <c r="B33" s="17" t="s">
        <v>39</v>
      </c>
      <c r="C33" s="24" t="s">
        <v>93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1200</v>
      </c>
      <c r="L33" s="20">
        <v>0</v>
      </c>
      <c r="M33" s="147">
        <v>600</v>
      </c>
      <c r="N33" s="56">
        <v>0</v>
      </c>
      <c r="O33" s="61">
        <v>0</v>
      </c>
      <c r="P33" s="66">
        <v>0</v>
      </c>
      <c r="Q33" s="72">
        <v>0</v>
      </c>
      <c r="R33" s="78">
        <v>0</v>
      </c>
      <c r="S33" s="83">
        <v>0</v>
      </c>
      <c r="T33" s="88">
        <v>0</v>
      </c>
      <c r="U33" s="94">
        <v>0</v>
      </c>
      <c r="V33" s="99">
        <f t="shared" si="0"/>
        <v>600</v>
      </c>
    </row>
    <row r="34" spans="2:22" ht="21.95" customHeight="1" thickBot="1" x14ac:dyDescent="0.3">
      <c r="B34" s="17" t="s">
        <v>40</v>
      </c>
      <c r="C34" s="24" t="s">
        <v>131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147">
        <v>575</v>
      </c>
      <c r="N34" s="56">
        <v>0</v>
      </c>
      <c r="O34" s="61">
        <v>0</v>
      </c>
      <c r="P34" s="66">
        <v>0</v>
      </c>
      <c r="Q34" s="72">
        <v>0</v>
      </c>
      <c r="R34" s="78">
        <v>0</v>
      </c>
      <c r="S34" s="83">
        <v>0</v>
      </c>
      <c r="T34" s="88">
        <v>0</v>
      </c>
      <c r="U34" s="94">
        <v>0</v>
      </c>
      <c r="V34" s="99">
        <f t="shared" si="0"/>
        <v>575</v>
      </c>
    </row>
    <row r="35" spans="2:22" ht="21.95" customHeight="1" thickBot="1" x14ac:dyDescent="0.3">
      <c r="B35" s="17" t="s">
        <v>41</v>
      </c>
      <c r="C35" s="24" t="s">
        <v>102</v>
      </c>
      <c r="D35" s="20">
        <v>0</v>
      </c>
      <c r="E35" s="20">
        <v>400</v>
      </c>
      <c r="F35" s="20">
        <v>600</v>
      </c>
      <c r="G35" s="20">
        <v>0</v>
      </c>
      <c r="H35" s="20">
        <v>0</v>
      </c>
      <c r="I35" s="20">
        <v>0</v>
      </c>
      <c r="J35" s="20">
        <v>900</v>
      </c>
      <c r="K35" s="20">
        <v>0</v>
      </c>
      <c r="L35" s="20">
        <v>1100</v>
      </c>
      <c r="M35" s="147">
        <v>500</v>
      </c>
      <c r="N35" s="56">
        <v>0</v>
      </c>
      <c r="O35" s="61">
        <v>0</v>
      </c>
      <c r="P35" s="66">
        <v>0</v>
      </c>
      <c r="Q35" s="72">
        <v>0</v>
      </c>
      <c r="R35" s="78">
        <v>0</v>
      </c>
      <c r="S35" s="83">
        <v>0</v>
      </c>
      <c r="T35" s="88">
        <v>0</v>
      </c>
      <c r="U35" s="94">
        <v>0</v>
      </c>
      <c r="V35" s="99">
        <f t="shared" si="0"/>
        <v>500</v>
      </c>
    </row>
    <row r="36" spans="2:22" ht="21.95" customHeight="1" thickBot="1" x14ac:dyDescent="0.3">
      <c r="B36" s="17" t="s">
        <v>42</v>
      </c>
      <c r="C36" s="24" t="s">
        <v>127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147">
        <v>500</v>
      </c>
      <c r="N36" s="56">
        <v>0</v>
      </c>
      <c r="O36" s="61">
        <v>0</v>
      </c>
      <c r="P36" s="66">
        <v>0</v>
      </c>
      <c r="Q36" s="72">
        <v>0</v>
      </c>
      <c r="R36" s="78">
        <v>0</v>
      </c>
      <c r="S36" s="83">
        <v>0</v>
      </c>
      <c r="T36" s="88">
        <v>0</v>
      </c>
      <c r="U36" s="94">
        <v>0</v>
      </c>
      <c r="V36" s="99">
        <f t="shared" si="0"/>
        <v>500</v>
      </c>
    </row>
    <row r="37" spans="2:22" ht="21.95" customHeight="1" thickBot="1" x14ac:dyDescent="0.3">
      <c r="B37" s="17" t="s">
        <v>43</v>
      </c>
      <c r="C37" s="24" t="s">
        <v>115</v>
      </c>
      <c r="D37" s="20">
        <v>2000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147">
        <v>350</v>
      </c>
      <c r="N37" s="56">
        <v>0</v>
      </c>
      <c r="O37" s="61">
        <v>0</v>
      </c>
      <c r="P37" s="66">
        <v>0</v>
      </c>
      <c r="Q37" s="72">
        <v>0</v>
      </c>
      <c r="R37" s="78">
        <v>0</v>
      </c>
      <c r="S37" s="83">
        <v>0</v>
      </c>
      <c r="T37" s="88">
        <v>0</v>
      </c>
      <c r="U37" s="94">
        <v>0</v>
      </c>
      <c r="V37" s="99">
        <f t="shared" si="0"/>
        <v>350</v>
      </c>
    </row>
    <row r="38" spans="2:22" ht="21.95" customHeight="1" thickBot="1" x14ac:dyDescent="0.3">
      <c r="B38" s="17" t="s">
        <v>44</v>
      </c>
      <c r="C38" s="24" t="s">
        <v>92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1600</v>
      </c>
      <c r="J38" s="20">
        <v>0</v>
      </c>
      <c r="K38" s="20">
        <v>0</v>
      </c>
      <c r="L38" s="20">
        <v>0</v>
      </c>
      <c r="M38" s="147">
        <v>300</v>
      </c>
      <c r="N38" s="56">
        <v>0</v>
      </c>
      <c r="O38" s="61">
        <v>0</v>
      </c>
      <c r="P38" s="66">
        <v>0</v>
      </c>
      <c r="Q38" s="72">
        <v>0</v>
      </c>
      <c r="R38" s="78">
        <v>0</v>
      </c>
      <c r="S38" s="83">
        <v>0</v>
      </c>
      <c r="T38" s="88">
        <v>0</v>
      </c>
      <c r="U38" s="94">
        <v>0</v>
      </c>
      <c r="V38" s="99">
        <f t="shared" ref="V38:V69" si="1">M38+N38+O38+R38+S38+T38+U38</f>
        <v>300</v>
      </c>
    </row>
    <row r="39" spans="2:22" ht="21.95" customHeight="1" thickBot="1" x14ac:dyDescent="0.3">
      <c r="B39" s="17" t="s">
        <v>46</v>
      </c>
      <c r="C39" s="24" t="s">
        <v>142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147">
        <v>300</v>
      </c>
      <c r="N39" s="56">
        <v>0</v>
      </c>
      <c r="O39" s="61">
        <v>0</v>
      </c>
      <c r="P39" s="66">
        <v>0</v>
      </c>
      <c r="Q39" s="72">
        <v>0</v>
      </c>
      <c r="R39" s="78">
        <v>0</v>
      </c>
      <c r="S39" s="83">
        <v>0</v>
      </c>
      <c r="T39" s="88">
        <v>0</v>
      </c>
      <c r="U39" s="94">
        <v>0</v>
      </c>
      <c r="V39" s="99">
        <f t="shared" si="1"/>
        <v>300</v>
      </c>
    </row>
    <row r="40" spans="2:22" ht="21.95" customHeight="1" thickBot="1" x14ac:dyDescent="0.3">
      <c r="B40" s="17" t="s">
        <v>47</v>
      </c>
      <c r="C40" s="24" t="s">
        <v>137</v>
      </c>
      <c r="D40" s="20">
        <v>0</v>
      </c>
      <c r="E40" s="20">
        <v>0</v>
      </c>
      <c r="F40" s="20">
        <v>1400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147">
        <v>175</v>
      </c>
      <c r="N40" s="56">
        <v>0</v>
      </c>
      <c r="O40" s="61">
        <v>0</v>
      </c>
      <c r="P40" s="66">
        <v>0</v>
      </c>
      <c r="Q40" s="72">
        <v>0</v>
      </c>
      <c r="R40" s="78">
        <v>0</v>
      </c>
      <c r="S40" s="83">
        <v>0</v>
      </c>
      <c r="T40" s="88">
        <v>0</v>
      </c>
      <c r="U40" s="94">
        <v>0</v>
      </c>
      <c r="V40" s="99">
        <f t="shared" si="1"/>
        <v>175</v>
      </c>
    </row>
    <row r="41" spans="2:22" ht="21.95" customHeight="1" thickBot="1" x14ac:dyDescent="0.3">
      <c r="B41" s="17" t="s">
        <v>48</v>
      </c>
      <c r="C41" s="24" t="s">
        <v>124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147">
        <v>125</v>
      </c>
      <c r="N41" s="56">
        <v>0</v>
      </c>
      <c r="O41" s="61">
        <v>0</v>
      </c>
      <c r="P41" s="66">
        <v>0</v>
      </c>
      <c r="Q41" s="72">
        <v>0</v>
      </c>
      <c r="R41" s="78">
        <v>0</v>
      </c>
      <c r="S41" s="83">
        <v>0</v>
      </c>
      <c r="T41" s="88">
        <v>0</v>
      </c>
      <c r="U41" s="94">
        <v>0</v>
      </c>
      <c r="V41" s="99">
        <f t="shared" si="1"/>
        <v>125</v>
      </c>
    </row>
    <row r="42" spans="2:22" ht="21.95" customHeight="1" thickBot="1" x14ac:dyDescent="0.3">
      <c r="B42" s="17" t="s">
        <v>49</v>
      </c>
      <c r="C42" s="24" t="s">
        <v>140</v>
      </c>
      <c r="D42" s="20">
        <v>0</v>
      </c>
      <c r="E42" s="20">
        <v>0</v>
      </c>
      <c r="F42" s="20">
        <v>0</v>
      </c>
      <c r="G42" s="20">
        <v>0</v>
      </c>
      <c r="H42" s="20">
        <v>950</v>
      </c>
      <c r="I42" s="20">
        <v>0</v>
      </c>
      <c r="J42" s="20">
        <v>0</v>
      </c>
      <c r="K42" s="20">
        <v>0</v>
      </c>
      <c r="L42" s="20">
        <v>0</v>
      </c>
      <c r="M42" s="147">
        <v>125</v>
      </c>
      <c r="N42" s="56">
        <v>0</v>
      </c>
      <c r="O42" s="61">
        <v>0</v>
      </c>
      <c r="P42" s="66">
        <v>0</v>
      </c>
      <c r="Q42" s="72">
        <v>0</v>
      </c>
      <c r="R42" s="78">
        <v>0</v>
      </c>
      <c r="S42" s="83">
        <v>0</v>
      </c>
      <c r="T42" s="88">
        <v>0</v>
      </c>
      <c r="U42" s="94">
        <v>0</v>
      </c>
      <c r="V42" s="99">
        <f t="shared" si="1"/>
        <v>125</v>
      </c>
    </row>
    <row r="43" spans="2:22" ht="21.95" customHeight="1" thickBot="1" x14ac:dyDescent="0.3">
      <c r="B43" s="17" t="s">
        <v>50</v>
      </c>
      <c r="C43" s="24" t="s">
        <v>141</v>
      </c>
      <c r="D43" s="20">
        <v>500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147">
        <v>75</v>
      </c>
      <c r="N43" s="56">
        <v>0</v>
      </c>
      <c r="O43" s="61">
        <v>0</v>
      </c>
      <c r="P43" s="66">
        <v>0</v>
      </c>
      <c r="Q43" s="72">
        <v>0</v>
      </c>
      <c r="R43" s="78">
        <v>0</v>
      </c>
      <c r="S43" s="83">
        <v>0</v>
      </c>
      <c r="T43" s="88">
        <v>0</v>
      </c>
      <c r="U43" s="94">
        <v>0</v>
      </c>
      <c r="V43" s="99">
        <f t="shared" si="1"/>
        <v>75</v>
      </c>
    </row>
    <row r="44" spans="2:22" ht="21.95" customHeight="1" thickBot="1" x14ac:dyDescent="0.3">
      <c r="B44" s="17" t="s">
        <v>51</v>
      </c>
      <c r="C44" s="24" t="s">
        <v>116</v>
      </c>
      <c r="D44" s="20">
        <v>1200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147">
        <v>50</v>
      </c>
      <c r="N44" s="56">
        <v>0</v>
      </c>
      <c r="O44" s="61">
        <v>0</v>
      </c>
      <c r="P44" s="66"/>
      <c r="Q44" s="72">
        <v>0</v>
      </c>
      <c r="R44" s="78">
        <v>0</v>
      </c>
      <c r="S44" s="83">
        <v>0</v>
      </c>
      <c r="T44" s="88">
        <v>0</v>
      </c>
      <c r="U44" s="94">
        <v>0</v>
      </c>
      <c r="V44" s="99">
        <f t="shared" si="1"/>
        <v>50</v>
      </c>
    </row>
    <row r="45" spans="2:22" ht="21.95" customHeight="1" thickBot="1" x14ac:dyDescent="0.3">
      <c r="B45" s="17" t="s">
        <v>52</v>
      </c>
      <c r="C45" s="24" t="s">
        <v>118</v>
      </c>
      <c r="D45" s="20">
        <v>1400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147">
        <v>50</v>
      </c>
      <c r="N45" s="56">
        <v>0</v>
      </c>
      <c r="O45" s="61">
        <v>0</v>
      </c>
      <c r="P45" s="66"/>
      <c r="Q45" s="72">
        <v>0</v>
      </c>
      <c r="R45" s="78">
        <v>0</v>
      </c>
      <c r="S45" s="83">
        <v>0</v>
      </c>
      <c r="T45" s="88">
        <v>0</v>
      </c>
      <c r="U45" s="94">
        <v>0</v>
      </c>
      <c r="V45" s="99">
        <f t="shared" si="1"/>
        <v>50</v>
      </c>
    </row>
    <row r="46" spans="2:22" ht="21.95" customHeight="1" thickBot="1" x14ac:dyDescent="0.3">
      <c r="B46" s="17" t="s">
        <v>53</v>
      </c>
      <c r="C46" s="24" t="s">
        <v>122</v>
      </c>
      <c r="D46" s="20">
        <v>0</v>
      </c>
      <c r="E46" s="20">
        <v>0</v>
      </c>
      <c r="F46" s="20">
        <v>0</v>
      </c>
      <c r="G46" s="20">
        <v>2300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147">
        <v>50</v>
      </c>
      <c r="N46" s="56">
        <v>0</v>
      </c>
      <c r="O46" s="61">
        <v>0</v>
      </c>
      <c r="P46" s="66"/>
      <c r="Q46" s="72">
        <v>0</v>
      </c>
      <c r="R46" s="78">
        <v>0</v>
      </c>
      <c r="S46" s="83">
        <v>0</v>
      </c>
      <c r="T46" s="88">
        <v>0</v>
      </c>
      <c r="U46" s="94">
        <v>0</v>
      </c>
      <c r="V46" s="99">
        <f t="shared" si="1"/>
        <v>50</v>
      </c>
    </row>
    <row r="47" spans="2:22" ht="21.95" customHeight="1" thickBot="1" x14ac:dyDescent="0.3">
      <c r="B47" s="17" t="s">
        <v>54</v>
      </c>
      <c r="C47" s="24" t="s">
        <v>125</v>
      </c>
      <c r="D47" s="20">
        <v>0</v>
      </c>
      <c r="E47" s="20">
        <v>1500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147">
        <v>50</v>
      </c>
      <c r="N47" s="56">
        <v>0</v>
      </c>
      <c r="O47" s="61">
        <v>0</v>
      </c>
      <c r="P47" s="66"/>
      <c r="Q47" s="72">
        <v>0</v>
      </c>
      <c r="R47" s="78">
        <v>0</v>
      </c>
      <c r="S47" s="83">
        <v>0</v>
      </c>
      <c r="T47" s="88">
        <v>0</v>
      </c>
      <c r="U47" s="94">
        <v>0</v>
      </c>
      <c r="V47" s="99">
        <f t="shared" si="1"/>
        <v>50</v>
      </c>
    </row>
    <row r="48" spans="2:22" ht="21.95" customHeight="1" thickBot="1" x14ac:dyDescent="0.3">
      <c r="B48" s="17" t="s">
        <v>55</v>
      </c>
      <c r="C48" s="24" t="s">
        <v>133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147">
        <v>50</v>
      </c>
      <c r="N48" s="56">
        <v>0</v>
      </c>
      <c r="O48" s="61">
        <v>0</v>
      </c>
      <c r="P48" s="66"/>
      <c r="Q48" s="72">
        <v>0</v>
      </c>
      <c r="R48" s="78">
        <v>0</v>
      </c>
      <c r="S48" s="83">
        <v>0</v>
      </c>
      <c r="T48" s="88">
        <v>0</v>
      </c>
      <c r="U48" s="94">
        <v>0</v>
      </c>
      <c r="V48" s="99">
        <f t="shared" si="1"/>
        <v>50</v>
      </c>
    </row>
    <row r="49" spans="2:22" ht="21.95" customHeight="1" thickBot="1" x14ac:dyDescent="0.3">
      <c r="B49" s="17" t="s">
        <v>56</v>
      </c>
      <c r="C49" s="24" t="s">
        <v>143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1200</v>
      </c>
      <c r="K49" s="20">
        <v>0</v>
      </c>
      <c r="L49" s="20">
        <v>0</v>
      </c>
      <c r="M49" s="147">
        <v>50</v>
      </c>
      <c r="N49" s="56">
        <v>0</v>
      </c>
      <c r="O49" s="61">
        <v>0</v>
      </c>
      <c r="P49" s="66"/>
      <c r="Q49" s="72">
        <v>0</v>
      </c>
      <c r="R49" s="78">
        <v>0</v>
      </c>
      <c r="S49" s="83">
        <v>0</v>
      </c>
      <c r="T49" s="88">
        <v>0</v>
      </c>
      <c r="U49" s="94">
        <v>0</v>
      </c>
      <c r="V49" s="99">
        <f t="shared" si="1"/>
        <v>50</v>
      </c>
    </row>
    <row r="50" spans="2:22" ht="21.95" customHeight="1" thickBot="1" x14ac:dyDescent="0.3">
      <c r="B50" s="17" t="s">
        <v>59</v>
      </c>
      <c r="C50" s="24" t="s">
        <v>119</v>
      </c>
      <c r="D50" s="20">
        <v>0</v>
      </c>
      <c r="E50" s="20">
        <v>2100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147">
        <v>25</v>
      </c>
      <c r="N50" s="56">
        <v>0</v>
      </c>
      <c r="O50" s="61">
        <v>0</v>
      </c>
      <c r="P50" s="66"/>
      <c r="Q50" s="72">
        <v>0</v>
      </c>
      <c r="R50" s="78">
        <v>0</v>
      </c>
      <c r="S50" s="83">
        <v>0</v>
      </c>
      <c r="T50" s="88">
        <v>0</v>
      </c>
      <c r="U50" s="94">
        <v>0</v>
      </c>
      <c r="V50" s="99">
        <f t="shared" si="1"/>
        <v>25</v>
      </c>
    </row>
    <row r="51" spans="2:22" ht="21.95" customHeight="1" thickBot="1" x14ac:dyDescent="0.3">
      <c r="B51" s="17" t="s">
        <v>60</v>
      </c>
      <c r="C51" s="24"/>
      <c r="D51" s="20">
        <v>0</v>
      </c>
      <c r="E51" s="20">
        <v>2800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150">
        <v>0</v>
      </c>
      <c r="N51" s="56">
        <v>0</v>
      </c>
      <c r="O51" s="61">
        <v>0</v>
      </c>
      <c r="P51" s="66"/>
      <c r="Q51" s="72">
        <v>0</v>
      </c>
      <c r="R51" s="78">
        <v>0</v>
      </c>
      <c r="S51" s="83">
        <v>0</v>
      </c>
      <c r="T51" s="88">
        <v>0</v>
      </c>
      <c r="U51" s="94">
        <v>0</v>
      </c>
      <c r="V51" s="99">
        <f t="shared" si="1"/>
        <v>0</v>
      </c>
    </row>
    <row r="52" spans="2:22" ht="21.95" customHeight="1" thickBot="1" x14ac:dyDescent="0.3">
      <c r="B52" s="17" t="s">
        <v>58</v>
      </c>
      <c r="C52" s="24"/>
      <c r="D52" s="20">
        <v>0</v>
      </c>
      <c r="E52" s="20">
        <v>1300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150">
        <v>0</v>
      </c>
      <c r="N52" s="56">
        <v>0</v>
      </c>
      <c r="O52" s="61">
        <v>0</v>
      </c>
      <c r="P52" s="66"/>
      <c r="Q52" s="72">
        <v>0</v>
      </c>
      <c r="R52" s="78">
        <v>0</v>
      </c>
      <c r="S52" s="83">
        <v>0</v>
      </c>
      <c r="T52" s="88">
        <v>0</v>
      </c>
      <c r="U52" s="94">
        <v>0</v>
      </c>
      <c r="V52" s="99">
        <f t="shared" si="1"/>
        <v>0</v>
      </c>
    </row>
    <row r="53" spans="2:22" ht="21.95" customHeight="1" thickBot="1" x14ac:dyDescent="0.3">
      <c r="B53" s="17" t="s">
        <v>57</v>
      </c>
      <c r="C53" s="24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700</v>
      </c>
      <c r="K53" s="20">
        <v>0</v>
      </c>
      <c r="L53" s="20">
        <v>1300</v>
      </c>
      <c r="M53" s="103">
        <v>0</v>
      </c>
      <c r="N53" s="56">
        <v>0</v>
      </c>
      <c r="O53" s="61">
        <v>0</v>
      </c>
      <c r="P53" s="66"/>
      <c r="Q53" s="72">
        <v>0</v>
      </c>
      <c r="R53" s="78">
        <v>0</v>
      </c>
      <c r="S53" s="83">
        <v>0</v>
      </c>
      <c r="T53" s="88">
        <v>0</v>
      </c>
      <c r="U53" s="94">
        <v>0</v>
      </c>
      <c r="V53" s="99">
        <f t="shared" si="1"/>
        <v>0</v>
      </c>
    </row>
    <row r="54" spans="2:22" ht="21.95" customHeight="1" thickBot="1" x14ac:dyDescent="0.3">
      <c r="B54" s="17" t="s">
        <v>61</v>
      </c>
      <c r="C54" s="24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103">
        <v>0</v>
      </c>
      <c r="N54" s="56">
        <v>0</v>
      </c>
      <c r="O54" s="61">
        <v>0</v>
      </c>
      <c r="P54" s="66"/>
      <c r="Q54" s="72">
        <v>0</v>
      </c>
      <c r="R54" s="78">
        <v>0</v>
      </c>
      <c r="S54" s="83">
        <v>0</v>
      </c>
      <c r="T54" s="88">
        <v>0</v>
      </c>
      <c r="U54" s="94">
        <v>0</v>
      </c>
      <c r="V54" s="99">
        <f t="shared" si="1"/>
        <v>0</v>
      </c>
    </row>
    <row r="55" spans="2:22" ht="21.95" customHeight="1" thickBot="1" x14ac:dyDescent="0.3">
      <c r="B55" s="17" t="s">
        <v>62</v>
      </c>
      <c r="C55" s="26"/>
      <c r="D55" s="20">
        <v>0</v>
      </c>
      <c r="E55" s="20">
        <v>300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103">
        <v>0</v>
      </c>
      <c r="N55" s="56">
        <v>0</v>
      </c>
      <c r="O55" s="61">
        <v>0</v>
      </c>
      <c r="P55" s="66"/>
      <c r="Q55" s="72">
        <v>0</v>
      </c>
      <c r="R55" s="78">
        <v>0</v>
      </c>
      <c r="S55" s="83">
        <v>0</v>
      </c>
      <c r="T55" s="88">
        <v>0</v>
      </c>
      <c r="U55" s="94">
        <v>0</v>
      </c>
      <c r="V55" s="99">
        <f t="shared" si="1"/>
        <v>0</v>
      </c>
    </row>
    <row r="56" spans="2:22" ht="21.95" customHeight="1" thickBot="1" x14ac:dyDescent="0.3">
      <c r="B56" s="17" t="s">
        <v>63</v>
      </c>
      <c r="C56" s="26"/>
      <c r="D56" s="20">
        <v>0</v>
      </c>
      <c r="E56" s="20">
        <v>300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103">
        <v>0</v>
      </c>
      <c r="N56" s="56">
        <v>0</v>
      </c>
      <c r="O56" s="61">
        <v>0</v>
      </c>
      <c r="P56" s="66"/>
      <c r="Q56" s="72">
        <v>0</v>
      </c>
      <c r="R56" s="78">
        <v>0</v>
      </c>
      <c r="S56" s="83">
        <v>0</v>
      </c>
      <c r="T56" s="88">
        <v>0</v>
      </c>
      <c r="U56" s="94">
        <v>0</v>
      </c>
      <c r="V56" s="99">
        <f t="shared" si="1"/>
        <v>0</v>
      </c>
    </row>
    <row r="57" spans="2:22" ht="21.95" customHeight="1" thickBot="1" x14ac:dyDescent="0.3">
      <c r="B57" s="17" t="s">
        <v>64</v>
      </c>
      <c r="C57" s="26"/>
      <c r="D57" s="20">
        <v>0</v>
      </c>
      <c r="E57" s="20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103">
        <v>0</v>
      </c>
      <c r="N57" s="56">
        <v>0</v>
      </c>
      <c r="O57" s="61">
        <v>0</v>
      </c>
      <c r="P57" s="66"/>
      <c r="Q57" s="72">
        <v>0</v>
      </c>
      <c r="R57" s="78">
        <v>0</v>
      </c>
      <c r="S57" s="83">
        <v>0</v>
      </c>
      <c r="T57" s="88">
        <v>0</v>
      </c>
      <c r="U57" s="94">
        <v>0</v>
      </c>
      <c r="V57" s="99">
        <f t="shared" si="1"/>
        <v>0</v>
      </c>
    </row>
    <row r="58" spans="2:22" ht="21.95" customHeight="1" thickBot="1" x14ac:dyDescent="0.3">
      <c r="B58" s="17" t="s">
        <v>65</v>
      </c>
      <c r="C58" s="24"/>
      <c r="D58" s="20">
        <v>0</v>
      </c>
      <c r="E58" s="20">
        <v>0</v>
      </c>
      <c r="F58" s="20">
        <v>0</v>
      </c>
      <c r="G58" s="20">
        <v>0</v>
      </c>
      <c r="H58" s="20">
        <v>1000</v>
      </c>
      <c r="I58" s="20">
        <v>0</v>
      </c>
      <c r="J58" s="20">
        <v>0</v>
      </c>
      <c r="K58" s="20">
        <v>0</v>
      </c>
      <c r="L58" s="20">
        <v>0</v>
      </c>
      <c r="M58" s="103">
        <v>0</v>
      </c>
      <c r="N58" s="56">
        <v>0</v>
      </c>
      <c r="O58" s="61">
        <v>0</v>
      </c>
      <c r="P58" s="66"/>
      <c r="Q58" s="72">
        <v>0</v>
      </c>
      <c r="R58" s="78">
        <v>0</v>
      </c>
      <c r="S58" s="83">
        <v>0</v>
      </c>
      <c r="T58" s="88">
        <v>0</v>
      </c>
      <c r="U58" s="94">
        <v>0</v>
      </c>
      <c r="V58" s="99">
        <f t="shared" si="1"/>
        <v>0</v>
      </c>
    </row>
    <row r="59" spans="2:22" ht="21.95" customHeight="1" thickBot="1" x14ac:dyDescent="0.3">
      <c r="B59" s="17" t="s">
        <v>66</v>
      </c>
      <c r="C59" s="24"/>
      <c r="D59" s="20">
        <v>0</v>
      </c>
      <c r="E59" s="20">
        <v>0</v>
      </c>
      <c r="F59" s="20">
        <v>0</v>
      </c>
      <c r="G59" s="20">
        <v>2300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103">
        <v>0</v>
      </c>
      <c r="N59" s="56">
        <v>0</v>
      </c>
      <c r="O59" s="61">
        <v>0</v>
      </c>
      <c r="P59" s="66"/>
      <c r="Q59" s="72">
        <v>0</v>
      </c>
      <c r="R59" s="78">
        <v>0</v>
      </c>
      <c r="S59" s="83">
        <v>0</v>
      </c>
      <c r="T59" s="88">
        <v>0</v>
      </c>
      <c r="U59" s="94">
        <v>0</v>
      </c>
      <c r="V59" s="99">
        <f t="shared" si="1"/>
        <v>0</v>
      </c>
    </row>
    <row r="60" spans="2:22" ht="21.95" customHeight="1" thickBot="1" x14ac:dyDescent="0.3">
      <c r="B60" s="17" t="s">
        <v>67</v>
      </c>
      <c r="C60" s="24"/>
      <c r="D60" s="20">
        <v>950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103">
        <v>0</v>
      </c>
      <c r="N60" s="56">
        <v>0</v>
      </c>
      <c r="O60" s="61">
        <v>0</v>
      </c>
      <c r="P60" s="66"/>
      <c r="Q60" s="72">
        <v>0</v>
      </c>
      <c r="R60" s="78">
        <v>0</v>
      </c>
      <c r="S60" s="83">
        <v>0</v>
      </c>
      <c r="T60" s="88">
        <v>0</v>
      </c>
      <c r="U60" s="94">
        <v>0</v>
      </c>
      <c r="V60" s="99">
        <f t="shared" si="1"/>
        <v>0</v>
      </c>
    </row>
    <row r="61" spans="2:22" ht="21.95" customHeight="1" thickBot="1" x14ac:dyDescent="0.3">
      <c r="B61" s="17" t="s">
        <v>68</v>
      </c>
      <c r="C61" s="24"/>
      <c r="D61" s="20">
        <v>0</v>
      </c>
      <c r="E61" s="20">
        <v>0</v>
      </c>
      <c r="F61" s="20">
        <v>900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103">
        <v>0</v>
      </c>
      <c r="N61" s="56">
        <v>0</v>
      </c>
      <c r="O61" s="61">
        <v>0</v>
      </c>
      <c r="P61" s="66"/>
      <c r="Q61" s="72">
        <v>0</v>
      </c>
      <c r="R61" s="78">
        <v>0</v>
      </c>
      <c r="S61" s="83">
        <v>0</v>
      </c>
      <c r="T61" s="88">
        <v>0</v>
      </c>
      <c r="U61" s="94">
        <v>0</v>
      </c>
      <c r="V61" s="99">
        <f t="shared" si="1"/>
        <v>0</v>
      </c>
    </row>
    <row r="62" spans="2:22" ht="21.95" customHeight="1" thickBot="1" x14ac:dyDescent="0.3">
      <c r="B62" s="17" t="s">
        <v>69</v>
      </c>
      <c r="C62" s="24"/>
      <c r="D62" s="20">
        <v>0</v>
      </c>
      <c r="E62" s="20">
        <v>280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03">
        <v>0</v>
      </c>
      <c r="N62" s="56">
        <v>0</v>
      </c>
      <c r="O62" s="61">
        <v>0</v>
      </c>
      <c r="P62" s="66"/>
      <c r="Q62" s="72">
        <v>0</v>
      </c>
      <c r="R62" s="78">
        <v>0</v>
      </c>
      <c r="S62" s="83">
        <v>0</v>
      </c>
      <c r="T62" s="88">
        <v>0</v>
      </c>
      <c r="U62" s="94">
        <v>0</v>
      </c>
      <c r="V62" s="99">
        <f t="shared" si="1"/>
        <v>0</v>
      </c>
    </row>
    <row r="63" spans="2:22" ht="21.95" customHeight="1" thickBot="1" x14ac:dyDescent="0.3">
      <c r="B63" s="17" t="s">
        <v>70</v>
      </c>
      <c r="C63" s="24"/>
      <c r="D63" s="20">
        <v>1500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103">
        <v>0</v>
      </c>
      <c r="N63" s="56">
        <v>0</v>
      </c>
      <c r="O63" s="61">
        <v>0</v>
      </c>
      <c r="P63" s="66"/>
      <c r="Q63" s="72">
        <v>0</v>
      </c>
      <c r="R63" s="78">
        <v>0</v>
      </c>
      <c r="S63" s="83">
        <v>0</v>
      </c>
      <c r="T63" s="88">
        <v>0</v>
      </c>
      <c r="U63" s="94">
        <v>0</v>
      </c>
      <c r="V63" s="99">
        <f t="shared" si="1"/>
        <v>0</v>
      </c>
    </row>
    <row r="64" spans="2:22" ht="21.95" customHeight="1" thickBot="1" x14ac:dyDescent="0.3">
      <c r="B64" s="17" t="s">
        <v>71</v>
      </c>
      <c r="C64" s="31"/>
      <c r="D64" s="20">
        <v>0</v>
      </c>
      <c r="E64" s="20">
        <v>700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103">
        <v>0</v>
      </c>
      <c r="N64" s="56">
        <v>0</v>
      </c>
      <c r="O64" s="61">
        <v>0</v>
      </c>
      <c r="P64" s="66"/>
      <c r="Q64" s="72">
        <v>0</v>
      </c>
      <c r="R64" s="78">
        <v>0</v>
      </c>
      <c r="S64" s="83">
        <v>0</v>
      </c>
      <c r="T64" s="88">
        <v>0</v>
      </c>
      <c r="U64" s="94">
        <v>0</v>
      </c>
      <c r="V64" s="99">
        <f t="shared" si="1"/>
        <v>0</v>
      </c>
    </row>
    <row r="65" spans="2:22" ht="21.95" customHeight="1" thickBot="1" x14ac:dyDescent="0.3">
      <c r="B65" s="17" t="s">
        <v>72</v>
      </c>
      <c r="C65" s="24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103">
        <v>0</v>
      </c>
      <c r="N65" s="56">
        <v>0</v>
      </c>
      <c r="O65" s="61">
        <v>0</v>
      </c>
      <c r="P65" s="66"/>
      <c r="Q65" s="72"/>
      <c r="R65" s="78">
        <v>0</v>
      </c>
      <c r="S65" s="83">
        <v>0</v>
      </c>
      <c r="T65" s="88">
        <v>0</v>
      </c>
      <c r="U65" s="94">
        <v>0</v>
      </c>
      <c r="V65" s="99">
        <f t="shared" si="1"/>
        <v>0</v>
      </c>
    </row>
    <row r="66" spans="2:22" ht="21.95" customHeight="1" thickBot="1" x14ac:dyDescent="0.3">
      <c r="B66" s="17" t="s">
        <v>83</v>
      </c>
      <c r="C66" s="24"/>
      <c r="D66" s="20">
        <v>0</v>
      </c>
      <c r="E66" s="20">
        <v>0</v>
      </c>
      <c r="F66" s="20">
        <v>0</v>
      </c>
      <c r="G66" s="20">
        <v>950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103">
        <v>0</v>
      </c>
      <c r="N66" s="56">
        <v>0</v>
      </c>
      <c r="O66" s="61">
        <v>0</v>
      </c>
      <c r="P66" s="66"/>
      <c r="Q66" s="72"/>
      <c r="R66" s="78">
        <v>0</v>
      </c>
      <c r="S66" s="83">
        <v>0</v>
      </c>
      <c r="T66" s="88">
        <v>0</v>
      </c>
      <c r="U66" s="94">
        <v>0</v>
      </c>
      <c r="V66" s="99">
        <f t="shared" si="1"/>
        <v>0</v>
      </c>
    </row>
    <row r="67" spans="2:22" ht="21.95" customHeight="1" thickBot="1" x14ac:dyDescent="0.3">
      <c r="B67" s="17" t="s">
        <v>86</v>
      </c>
      <c r="C67" s="24"/>
      <c r="D67" s="20">
        <v>0</v>
      </c>
      <c r="E67" s="20">
        <v>900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103">
        <v>0</v>
      </c>
      <c r="N67" s="56">
        <v>0</v>
      </c>
      <c r="O67" s="61">
        <v>0</v>
      </c>
      <c r="P67" s="66"/>
      <c r="Q67" s="72"/>
      <c r="R67" s="78">
        <v>0</v>
      </c>
      <c r="S67" s="83">
        <v>0</v>
      </c>
      <c r="T67" s="88">
        <v>0</v>
      </c>
      <c r="U67" s="94">
        <v>0</v>
      </c>
      <c r="V67" s="99">
        <f t="shared" si="1"/>
        <v>0</v>
      </c>
    </row>
    <row r="68" spans="2:22" ht="21.95" customHeight="1" thickBot="1" x14ac:dyDescent="0.3">
      <c r="B68" s="17" t="s">
        <v>87</v>
      </c>
      <c r="C68" s="26"/>
      <c r="D68" s="27">
        <v>800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103">
        <v>0</v>
      </c>
      <c r="N68" s="56">
        <v>0</v>
      </c>
      <c r="O68" s="61">
        <v>0</v>
      </c>
      <c r="P68" s="66"/>
      <c r="Q68" s="72"/>
      <c r="R68" s="78">
        <v>0</v>
      </c>
      <c r="S68" s="83">
        <v>0</v>
      </c>
      <c r="T68" s="88">
        <v>0</v>
      </c>
      <c r="U68" s="94">
        <v>0</v>
      </c>
      <c r="V68" s="99">
        <f t="shared" si="1"/>
        <v>0</v>
      </c>
    </row>
    <row r="69" spans="2:22" ht="21.95" customHeight="1" thickBot="1" x14ac:dyDescent="0.3">
      <c r="B69" s="17" t="s">
        <v>103</v>
      </c>
      <c r="C69" s="26"/>
      <c r="D69" s="20">
        <v>0</v>
      </c>
      <c r="E69" s="20">
        <v>300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103">
        <v>0</v>
      </c>
      <c r="N69" s="56">
        <v>0</v>
      </c>
      <c r="O69" s="61">
        <v>0</v>
      </c>
      <c r="P69" s="66"/>
      <c r="Q69" s="72"/>
      <c r="R69" s="78">
        <v>0</v>
      </c>
      <c r="S69" s="83">
        <v>0</v>
      </c>
      <c r="T69" s="88">
        <v>0</v>
      </c>
      <c r="U69" s="94">
        <v>0</v>
      </c>
      <c r="V69" s="99">
        <f t="shared" si="1"/>
        <v>0</v>
      </c>
    </row>
    <row r="70" spans="2:22" s="7" customFormat="1" ht="14.25" thickBot="1" x14ac:dyDescent="0.3">
      <c r="B70" s="17" t="s">
        <v>108</v>
      </c>
      <c r="C70" s="24"/>
      <c r="D70" s="20">
        <v>0</v>
      </c>
      <c r="E70" s="20">
        <v>670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103">
        <v>0</v>
      </c>
      <c r="N70" s="56">
        <v>0</v>
      </c>
      <c r="O70" s="61">
        <v>0</v>
      </c>
      <c r="P70" s="66"/>
      <c r="Q70" s="72"/>
      <c r="R70" s="78">
        <v>0</v>
      </c>
      <c r="S70" s="83">
        <v>0</v>
      </c>
      <c r="T70" s="88">
        <v>0</v>
      </c>
      <c r="U70" s="94">
        <v>0</v>
      </c>
      <c r="V70" s="99">
        <f t="shared" ref="V70:V72" si="2">M70+N70+O70+R70+S70+T70+U70</f>
        <v>0</v>
      </c>
    </row>
    <row r="71" spans="2:22" ht="14.25" thickBot="1" x14ac:dyDescent="0.3">
      <c r="B71" s="17" t="s">
        <v>109</v>
      </c>
      <c r="C71" s="24"/>
      <c r="D71" s="20">
        <v>0</v>
      </c>
      <c r="E71" s="20">
        <v>500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103">
        <v>0</v>
      </c>
      <c r="N71" s="56">
        <v>0</v>
      </c>
      <c r="O71" s="61">
        <v>0</v>
      </c>
      <c r="P71" s="66"/>
      <c r="Q71" s="72"/>
      <c r="R71" s="78">
        <v>0</v>
      </c>
      <c r="S71" s="83">
        <v>0</v>
      </c>
      <c r="T71" s="88">
        <v>0</v>
      </c>
      <c r="U71" s="94">
        <v>0</v>
      </c>
      <c r="V71" s="99">
        <f t="shared" si="2"/>
        <v>0</v>
      </c>
    </row>
    <row r="72" spans="2:22" ht="15" thickBot="1" x14ac:dyDescent="0.3">
      <c r="B72" s="17" t="s">
        <v>110</v>
      </c>
      <c r="C72" s="26"/>
      <c r="D72" s="20">
        <v>0</v>
      </c>
      <c r="E72" s="20">
        <v>300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103">
        <v>0</v>
      </c>
      <c r="N72" s="56">
        <v>0</v>
      </c>
      <c r="O72" s="61">
        <v>0</v>
      </c>
      <c r="P72" s="66"/>
      <c r="Q72" s="72"/>
      <c r="R72" s="78">
        <v>0</v>
      </c>
      <c r="S72" s="83">
        <v>0</v>
      </c>
      <c r="T72" s="88">
        <v>0</v>
      </c>
      <c r="U72" s="94">
        <v>0</v>
      </c>
      <c r="V72" s="99">
        <f t="shared" si="2"/>
        <v>0</v>
      </c>
    </row>
  </sheetData>
  <sortState ref="C4:V20">
    <sortCondition descending="1" ref="V6:V72"/>
  </sortState>
  <mergeCells count="2">
    <mergeCell ref="B1:M2"/>
    <mergeCell ref="B4:B5"/>
  </mergeCells>
  <phoneticPr fontId="1" type="noConversion"/>
  <conditionalFormatting sqref="Y8:Y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{E733E46B-A2DE-47BE-A19F-F3B3DCDDBBBB}</x14:id>
        </ext>
      </extLst>
    </cfRule>
  </conditionalFormatting>
  <printOptions horizontalCentered="1"/>
  <pageMargins left="0.31496062992125984" right="0.31496062992125984" top="0.59055118110236227" bottom="0.59055118110236227" header="0" footer="0"/>
  <pageSetup paperSize="9" scale="8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33E46B-A2DE-47BE-A19F-F3B3DCDDB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Y8:Y20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8315-9135-4AEA-9C97-B0D63FDC1714}">
  <dimension ref="A1:P66"/>
  <sheetViews>
    <sheetView zoomScale="91" zoomScaleNormal="91" workbookViewId="0">
      <selection activeCell="Q5" sqref="Q5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20.5703125" style="23" bestFit="1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0"/>
    </row>
    <row r="2" spans="1:16" s="11" customFormat="1" ht="39.75" customHeight="1" thickBot="1" x14ac:dyDescent="0.3">
      <c r="A2" s="1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5" t="s">
        <v>13</v>
      </c>
      <c r="E4" s="108" t="s">
        <v>14</v>
      </c>
      <c r="F4" s="112" t="s">
        <v>74</v>
      </c>
      <c r="G4" s="115" t="s">
        <v>24</v>
      </c>
      <c r="H4" s="120" t="s">
        <v>76</v>
      </c>
      <c r="I4" s="125" t="s">
        <v>88</v>
      </c>
      <c r="J4" s="128" t="s">
        <v>79</v>
      </c>
      <c r="K4" s="131" t="s">
        <v>80</v>
      </c>
      <c r="L4" s="134" t="s">
        <v>25</v>
      </c>
      <c r="M4" s="139" t="s">
        <v>76</v>
      </c>
      <c r="N4" s="144" t="s">
        <v>19</v>
      </c>
      <c r="O4" s="165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6"/>
      <c r="E5" s="109"/>
      <c r="F5" s="113" t="s">
        <v>75</v>
      </c>
      <c r="G5" s="116"/>
      <c r="H5" s="121" t="s">
        <v>77</v>
      </c>
      <c r="I5" s="126"/>
      <c r="J5" s="129" t="s">
        <v>78</v>
      </c>
      <c r="K5" s="132" t="s">
        <v>81</v>
      </c>
      <c r="L5" s="135"/>
      <c r="M5" s="140" t="s">
        <v>82</v>
      </c>
      <c r="N5" s="145"/>
      <c r="O5" s="165"/>
      <c r="P5" s="10"/>
    </row>
    <row r="6" spans="1:16" s="11" customFormat="1" ht="21.95" customHeight="1" thickBot="1" x14ac:dyDescent="0.3">
      <c r="A6" s="10"/>
      <c r="B6" s="25" t="s">
        <v>0</v>
      </c>
      <c r="C6" s="31" t="s">
        <v>135</v>
      </c>
      <c r="D6" s="107">
        <v>0</v>
      </c>
      <c r="E6" s="110">
        <v>0</v>
      </c>
      <c r="F6" s="114">
        <v>3000</v>
      </c>
      <c r="G6" s="118">
        <v>0</v>
      </c>
      <c r="H6" s="123">
        <v>0</v>
      </c>
      <c r="I6" s="127">
        <v>0</v>
      </c>
      <c r="J6" s="130">
        <v>0</v>
      </c>
      <c r="K6" s="133">
        <v>0</v>
      </c>
      <c r="L6" s="137">
        <v>0</v>
      </c>
      <c r="M6" s="142">
        <v>0</v>
      </c>
      <c r="N6" s="29"/>
      <c r="O6" s="25">
        <f t="shared" ref="O6:O14" si="0">SUM(D6:M6)</f>
        <v>3000</v>
      </c>
      <c r="P6" s="10"/>
    </row>
    <row r="7" spans="1:16" s="11" customFormat="1" ht="21.95" customHeight="1" thickBot="1" x14ac:dyDescent="0.3">
      <c r="A7" s="10"/>
      <c r="B7" s="25" t="s">
        <v>1</v>
      </c>
      <c r="C7" s="24" t="s">
        <v>120</v>
      </c>
      <c r="D7" s="107">
        <v>0</v>
      </c>
      <c r="E7" s="110">
        <v>1850</v>
      </c>
      <c r="F7" s="114">
        <v>0</v>
      </c>
      <c r="G7" s="118">
        <v>0</v>
      </c>
      <c r="H7" s="123">
        <v>0</v>
      </c>
      <c r="I7" s="127">
        <v>0</v>
      </c>
      <c r="J7" s="130">
        <v>0</v>
      </c>
      <c r="K7" s="133">
        <v>0</v>
      </c>
      <c r="L7" s="137">
        <v>0</v>
      </c>
      <c r="M7" s="142">
        <v>0</v>
      </c>
      <c r="N7" s="30"/>
      <c r="O7" s="25">
        <f t="shared" si="0"/>
        <v>1850</v>
      </c>
      <c r="P7" s="10"/>
    </row>
    <row r="8" spans="1:16" s="11" customFormat="1" ht="21.95" customHeight="1" thickBot="1" x14ac:dyDescent="0.3">
      <c r="A8" s="10"/>
      <c r="B8" s="25" t="s">
        <v>2</v>
      </c>
      <c r="C8" s="24" t="s">
        <v>93</v>
      </c>
      <c r="D8" s="107">
        <v>600</v>
      </c>
      <c r="E8" s="110">
        <v>0</v>
      </c>
      <c r="F8" s="114">
        <v>0</v>
      </c>
      <c r="G8" s="118">
        <v>0</v>
      </c>
      <c r="H8" s="123">
        <v>0</v>
      </c>
      <c r="I8" s="127">
        <v>0</v>
      </c>
      <c r="J8" s="130">
        <v>0</v>
      </c>
      <c r="K8" s="133">
        <v>0</v>
      </c>
      <c r="L8" s="137">
        <v>0</v>
      </c>
      <c r="M8" s="142">
        <v>0</v>
      </c>
      <c r="N8" s="29"/>
      <c r="O8" s="25">
        <f t="shared" si="0"/>
        <v>600</v>
      </c>
      <c r="P8" s="10"/>
    </row>
    <row r="9" spans="1:16" s="11" customFormat="1" ht="21.95" customHeight="1" thickBot="1" x14ac:dyDescent="0.3">
      <c r="A9" s="10"/>
      <c r="B9" s="25" t="s">
        <v>3</v>
      </c>
      <c r="C9" s="26" t="s">
        <v>131</v>
      </c>
      <c r="D9" s="107">
        <v>0</v>
      </c>
      <c r="E9" s="110">
        <v>0</v>
      </c>
      <c r="F9" s="114">
        <v>575</v>
      </c>
      <c r="G9" s="118">
        <v>0</v>
      </c>
      <c r="H9" s="123">
        <v>0</v>
      </c>
      <c r="I9" s="127">
        <v>0</v>
      </c>
      <c r="J9" s="130">
        <v>0</v>
      </c>
      <c r="K9" s="133">
        <v>0</v>
      </c>
      <c r="L9" s="137">
        <v>0</v>
      </c>
      <c r="M9" s="142">
        <v>0</v>
      </c>
      <c r="N9" s="29"/>
      <c r="O9" s="25">
        <f t="shared" si="0"/>
        <v>575</v>
      </c>
      <c r="P9" s="10"/>
    </row>
    <row r="10" spans="1:16" s="11" customFormat="1" ht="21.95" customHeight="1" thickBot="1" x14ac:dyDescent="0.3">
      <c r="A10" s="10"/>
      <c r="B10" s="25" t="s">
        <v>4</v>
      </c>
      <c r="C10" s="24" t="s">
        <v>102</v>
      </c>
      <c r="D10" s="107">
        <v>0</v>
      </c>
      <c r="E10" s="110">
        <v>0</v>
      </c>
      <c r="F10" s="114">
        <v>0</v>
      </c>
      <c r="G10" s="118">
        <v>0</v>
      </c>
      <c r="H10" s="123">
        <v>0</v>
      </c>
      <c r="I10" s="127">
        <v>0</v>
      </c>
      <c r="J10" s="130">
        <v>0</v>
      </c>
      <c r="K10" s="133">
        <v>500</v>
      </c>
      <c r="L10" s="137">
        <v>0</v>
      </c>
      <c r="M10" s="142">
        <v>0</v>
      </c>
      <c r="N10" s="30"/>
      <c r="O10" s="25">
        <f t="shared" si="0"/>
        <v>500</v>
      </c>
      <c r="P10" s="10"/>
    </row>
    <row r="11" spans="1:16" s="11" customFormat="1" ht="21.95" customHeight="1" thickBot="1" x14ac:dyDescent="0.3">
      <c r="A11" s="10"/>
      <c r="B11" s="25" t="s">
        <v>5</v>
      </c>
      <c r="C11" s="24" t="s">
        <v>127</v>
      </c>
      <c r="D11" s="107">
        <v>0</v>
      </c>
      <c r="E11" s="110">
        <v>500</v>
      </c>
      <c r="F11" s="114">
        <v>0</v>
      </c>
      <c r="G11" s="118">
        <v>0</v>
      </c>
      <c r="H11" s="123">
        <v>0</v>
      </c>
      <c r="I11" s="127">
        <v>0</v>
      </c>
      <c r="J11" s="130">
        <v>0</v>
      </c>
      <c r="K11" s="133">
        <v>0</v>
      </c>
      <c r="L11" s="137">
        <v>0</v>
      </c>
      <c r="M11" s="142">
        <v>0</v>
      </c>
      <c r="N11" s="30"/>
      <c r="O11" s="25">
        <f t="shared" si="0"/>
        <v>500</v>
      </c>
      <c r="P11" s="10"/>
    </row>
    <row r="12" spans="1:16" s="11" customFormat="1" ht="21.95" customHeight="1" thickBot="1" x14ac:dyDescent="0.3">
      <c r="A12" s="10"/>
      <c r="B12" s="25" t="s">
        <v>6</v>
      </c>
      <c r="C12" s="26" t="s">
        <v>133</v>
      </c>
      <c r="D12" s="107">
        <v>0</v>
      </c>
      <c r="E12" s="110">
        <v>0</v>
      </c>
      <c r="F12" s="114">
        <v>50</v>
      </c>
      <c r="G12" s="118">
        <v>0</v>
      </c>
      <c r="H12" s="123">
        <v>0</v>
      </c>
      <c r="I12" s="127">
        <v>0</v>
      </c>
      <c r="J12" s="130">
        <v>0</v>
      </c>
      <c r="K12" s="133">
        <v>0</v>
      </c>
      <c r="L12" s="137">
        <v>0</v>
      </c>
      <c r="M12" s="142">
        <v>0</v>
      </c>
      <c r="N12" s="30"/>
      <c r="O12" s="25">
        <f t="shared" si="0"/>
        <v>50</v>
      </c>
      <c r="P12" s="10"/>
    </row>
    <row r="13" spans="1:16" s="11" customFormat="1" ht="21.95" customHeight="1" thickBot="1" x14ac:dyDescent="0.3">
      <c r="A13" s="10"/>
      <c r="B13" s="25" t="s">
        <v>7</v>
      </c>
      <c r="C13" s="26"/>
      <c r="D13" s="107">
        <v>0</v>
      </c>
      <c r="E13" s="110">
        <v>0</v>
      </c>
      <c r="F13" s="114">
        <v>0</v>
      </c>
      <c r="G13" s="118">
        <v>0</v>
      </c>
      <c r="H13" s="123">
        <v>0</v>
      </c>
      <c r="I13" s="127">
        <v>0</v>
      </c>
      <c r="J13" s="130">
        <v>0</v>
      </c>
      <c r="K13" s="133">
        <v>0</v>
      </c>
      <c r="L13" s="137">
        <v>0</v>
      </c>
      <c r="M13" s="142">
        <v>0</v>
      </c>
      <c r="N13" s="29"/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26"/>
      <c r="D14" s="107">
        <v>0</v>
      </c>
      <c r="E14" s="110">
        <v>0</v>
      </c>
      <c r="F14" s="114">
        <v>0</v>
      </c>
      <c r="G14" s="118">
        <v>0</v>
      </c>
      <c r="H14" s="123">
        <v>0</v>
      </c>
      <c r="I14" s="127">
        <v>0</v>
      </c>
      <c r="J14" s="130">
        <v>0</v>
      </c>
      <c r="K14" s="133">
        <v>0</v>
      </c>
      <c r="L14" s="137">
        <v>0</v>
      </c>
      <c r="M14" s="142">
        <v>0</v>
      </c>
      <c r="N14" s="29"/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30"/>
      <c r="O15" s="25">
        <f t="shared" ref="O15:O37" si="1">SUM(D15:M15)</f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9"/>
      <c r="O16" s="25">
        <f t="shared" si="1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9"/>
      <c r="O17" s="25">
        <f t="shared" si="1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9"/>
      <c r="O18" s="25">
        <f t="shared" si="1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30"/>
      <c r="O19" s="25">
        <f t="shared" si="1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0"/>
      <c r="O20" s="25">
        <f t="shared" si="1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  <c r="J21" s="28">
        <v>0</v>
      </c>
      <c r="K21" s="27">
        <v>0</v>
      </c>
      <c r="L21" s="27">
        <v>0</v>
      </c>
      <c r="M21" s="27">
        <v>0</v>
      </c>
      <c r="N21" s="30"/>
      <c r="O21" s="25">
        <f t="shared" si="1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7">
        <v>0</v>
      </c>
      <c r="J22" s="28">
        <v>0</v>
      </c>
      <c r="K22" s="27">
        <v>0</v>
      </c>
      <c r="L22" s="27">
        <v>0</v>
      </c>
      <c r="M22" s="28">
        <v>0</v>
      </c>
      <c r="N22" s="30"/>
      <c r="O22" s="25">
        <f t="shared" si="1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7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1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7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1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1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1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1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7">
        <v>0</v>
      </c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1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1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/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1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/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1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1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1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1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1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1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1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2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2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2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2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2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2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2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2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2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2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2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2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2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2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2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2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2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2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2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2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2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2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2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2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2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2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2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2"/>
        <v>0</v>
      </c>
    </row>
    <row r="66" spans="2:15" s="21" customFormat="1" thickBot="1" x14ac:dyDescent="0.3">
      <c r="E66" s="13"/>
    </row>
  </sheetData>
  <sortState ref="C6:O14">
    <sortCondition descending="1" ref="O6:O14"/>
  </sortState>
  <mergeCells count="2">
    <mergeCell ref="B1:O2"/>
    <mergeCell ref="O4:O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EE6E-7A20-4DBD-84BC-83CB043FA5FA}">
  <dimension ref="A1:P70"/>
  <sheetViews>
    <sheetView topLeftCell="B1" zoomScale="110" zoomScaleNormal="110" workbookViewId="0">
      <selection activeCell="O6" sqref="O6:O50"/>
    </sheetView>
  </sheetViews>
  <sheetFormatPr defaultRowHeight="13.5" x14ac:dyDescent="0.25"/>
  <cols>
    <col min="1" max="1" width="1.7109375" style="7" customWidth="1"/>
    <col min="2" max="2" width="16.140625" style="3" bestFit="1" customWidth="1"/>
    <col min="3" max="3" width="30.140625" style="4" bestFit="1" customWidth="1"/>
    <col min="4" max="4" width="9.140625" style="104" bestFit="1" customWidth="1"/>
    <col min="5" max="5" width="6.85546875" style="111" bestFit="1" customWidth="1"/>
    <col min="6" max="6" width="9.5703125" style="57" bestFit="1" customWidth="1"/>
    <col min="7" max="7" width="11.7109375" style="119" bestFit="1" customWidth="1"/>
    <col min="8" max="8" width="12.42578125" style="124" bestFit="1" customWidth="1"/>
    <col min="9" max="9" width="12.7109375" style="73" bestFit="1" customWidth="1"/>
    <col min="10" max="10" width="10.42578125" style="95" bestFit="1" customWidth="1"/>
    <col min="11" max="11" width="11.42578125" style="79" bestFit="1" customWidth="1"/>
    <col min="12" max="12" width="12" style="138" bestFit="1" customWidth="1"/>
    <col min="13" max="13" width="12.42578125" style="143" bestFit="1" customWidth="1"/>
    <col min="14" max="14" width="0.85546875" style="7" customWidth="1"/>
    <col min="15" max="15" width="8.140625" style="148" bestFit="1" customWidth="1"/>
    <col min="16" max="16" width="9.140625" style="7"/>
    <col min="17" max="16384" width="9.140625" style="3"/>
  </cols>
  <sheetData>
    <row r="1" spans="1:16" s="1" customFormat="1" ht="39.75" customHeight="1" x14ac:dyDescent="0.25">
      <c r="A1" s="5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5"/>
    </row>
    <row r="2" spans="1:16" s="1" customFormat="1" ht="39.75" customHeight="1" thickBot="1" x14ac:dyDescent="0.3">
      <c r="A2" s="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5"/>
    </row>
    <row r="3" spans="1:16" s="15" customFormat="1" ht="20.25" customHeight="1" thickBot="1" x14ac:dyDescent="0.3">
      <c r="A3" s="13"/>
      <c r="B3" s="47" t="s">
        <v>12</v>
      </c>
      <c r="C3" s="49" t="s">
        <v>18</v>
      </c>
      <c r="D3" s="105" t="s">
        <v>13</v>
      </c>
      <c r="E3" s="108" t="s">
        <v>14</v>
      </c>
      <c r="F3" s="112" t="s">
        <v>74</v>
      </c>
      <c r="G3" s="115" t="s">
        <v>24</v>
      </c>
      <c r="H3" s="120" t="s">
        <v>76</v>
      </c>
      <c r="I3" s="125" t="s">
        <v>88</v>
      </c>
      <c r="J3" s="128" t="s">
        <v>79</v>
      </c>
      <c r="K3" s="131" t="s">
        <v>80</v>
      </c>
      <c r="L3" s="134" t="s">
        <v>25</v>
      </c>
      <c r="M3" s="139" t="s">
        <v>76</v>
      </c>
      <c r="N3" s="14"/>
      <c r="O3" s="144" t="s">
        <v>19</v>
      </c>
      <c r="P3" s="13"/>
    </row>
    <row r="4" spans="1:16" s="15" customFormat="1" ht="20.25" customHeight="1" thickBot="1" x14ac:dyDescent="0.3">
      <c r="A4" s="13"/>
      <c r="B4" s="48"/>
      <c r="C4" s="50"/>
      <c r="D4" s="106"/>
      <c r="E4" s="109"/>
      <c r="F4" s="113" t="s">
        <v>75</v>
      </c>
      <c r="G4" s="116"/>
      <c r="H4" s="121" t="s">
        <v>77</v>
      </c>
      <c r="I4" s="126"/>
      <c r="J4" s="129" t="s">
        <v>78</v>
      </c>
      <c r="K4" s="132" t="s">
        <v>81</v>
      </c>
      <c r="L4" s="135"/>
      <c r="M4" s="140" t="s">
        <v>82</v>
      </c>
      <c r="N4" s="14"/>
      <c r="O4" s="145"/>
      <c r="P4" s="13"/>
    </row>
    <row r="5" spans="1:16" s="13" customFormat="1" ht="20.25" customHeight="1" thickBot="1" x14ac:dyDescent="0.3">
      <c r="C5" s="16"/>
      <c r="D5" s="102"/>
      <c r="E5" s="51"/>
      <c r="F5" s="55"/>
      <c r="G5" s="117"/>
      <c r="H5" s="122"/>
      <c r="I5" s="71"/>
      <c r="J5" s="93"/>
      <c r="K5" s="77"/>
      <c r="L5" s="136"/>
      <c r="M5" s="141"/>
      <c r="O5" s="146"/>
    </row>
    <row r="6" spans="1:16" s="2" customFormat="1" ht="21.95" customHeight="1" thickBot="1" x14ac:dyDescent="0.3">
      <c r="A6" s="6"/>
      <c r="B6" s="17" t="s">
        <v>0</v>
      </c>
      <c r="C6" s="24" t="s">
        <v>33</v>
      </c>
      <c r="D6" s="107">
        <v>4400</v>
      </c>
      <c r="E6" s="110">
        <v>3800</v>
      </c>
      <c r="F6" s="114">
        <v>3000</v>
      </c>
      <c r="G6" s="118">
        <v>4100</v>
      </c>
      <c r="H6" s="123">
        <v>5000</v>
      </c>
      <c r="I6" s="127">
        <v>0</v>
      </c>
      <c r="J6" s="130">
        <v>2700</v>
      </c>
      <c r="K6" s="133">
        <v>2800</v>
      </c>
      <c r="L6" s="137">
        <v>4800</v>
      </c>
      <c r="M6" s="142">
        <v>0</v>
      </c>
      <c r="N6" s="35"/>
      <c r="O6" s="147">
        <f>SUM(D6:N6)</f>
        <v>30600</v>
      </c>
      <c r="P6" s="6"/>
    </row>
    <row r="7" spans="1:16" s="2" customFormat="1" ht="21.95" customHeight="1" thickBot="1" x14ac:dyDescent="0.3">
      <c r="A7" s="6"/>
      <c r="B7" s="17" t="s">
        <v>1</v>
      </c>
      <c r="C7" s="24" t="s">
        <v>26</v>
      </c>
      <c r="D7" s="107">
        <v>3800</v>
      </c>
      <c r="E7" s="110">
        <v>2400</v>
      </c>
      <c r="F7" s="114">
        <v>1900</v>
      </c>
      <c r="G7" s="118">
        <v>3300</v>
      </c>
      <c r="H7" s="123">
        <v>3800</v>
      </c>
      <c r="I7" s="127">
        <v>0</v>
      </c>
      <c r="J7" s="130">
        <v>2300</v>
      </c>
      <c r="K7" s="133">
        <v>3600</v>
      </c>
      <c r="L7" s="137">
        <v>3300</v>
      </c>
      <c r="M7" s="142">
        <v>0</v>
      </c>
      <c r="N7" s="35"/>
      <c r="O7" s="147">
        <f>SUM(D7:N7)</f>
        <v>24400</v>
      </c>
      <c r="P7" s="6"/>
    </row>
    <row r="8" spans="1:16" s="2" customFormat="1" ht="21.95" customHeight="1" thickBot="1" x14ac:dyDescent="0.3">
      <c r="A8" s="6"/>
      <c r="B8" s="17" t="s">
        <v>2</v>
      </c>
      <c r="C8" s="24" t="s">
        <v>22</v>
      </c>
      <c r="D8" s="107">
        <v>3000</v>
      </c>
      <c r="E8" s="110">
        <v>2600</v>
      </c>
      <c r="F8" s="114">
        <v>4200</v>
      </c>
      <c r="G8" s="118">
        <v>2300</v>
      </c>
      <c r="H8" s="123">
        <v>3900</v>
      </c>
      <c r="I8" s="127">
        <v>0</v>
      </c>
      <c r="J8" s="130">
        <v>3400</v>
      </c>
      <c r="K8" s="133">
        <v>900</v>
      </c>
      <c r="L8" s="137">
        <v>3000</v>
      </c>
      <c r="M8" s="142">
        <v>0</v>
      </c>
      <c r="N8" s="8"/>
      <c r="O8" s="147">
        <f>SUM(D8:N8)</f>
        <v>23300</v>
      </c>
      <c r="P8" s="6"/>
    </row>
    <row r="9" spans="1:16" s="2" customFormat="1" ht="21.95" customHeight="1" thickBot="1" x14ac:dyDescent="0.3">
      <c r="A9" s="6"/>
      <c r="B9" s="17" t="s">
        <v>3</v>
      </c>
      <c r="C9" s="24" t="s">
        <v>21</v>
      </c>
      <c r="D9" s="107">
        <v>1900</v>
      </c>
      <c r="E9" s="110">
        <v>1300</v>
      </c>
      <c r="F9" s="114">
        <v>125</v>
      </c>
      <c r="G9" s="118">
        <v>0</v>
      </c>
      <c r="H9" s="123">
        <v>1250</v>
      </c>
      <c r="I9" s="127">
        <v>0</v>
      </c>
      <c r="J9" s="130">
        <v>1800</v>
      </c>
      <c r="K9" s="133">
        <v>2500</v>
      </c>
      <c r="L9" s="137">
        <v>2800</v>
      </c>
      <c r="M9" s="142">
        <v>0</v>
      </c>
      <c r="N9" s="8"/>
      <c r="O9" s="147">
        <f>SUM(D9:N9)</f>
        <v>11675</v>
      </c>
      <c r="P9" s="6"/>
    </row>
    <row r="10" spans="1:16" s="2" customFormat="1" ht="21.95" customHeight="1" thickBot="1" x14ac:dyDescent="0.3">
      <c r="A10" s="6"/>
      <c r="B10" s="17" t="s">
        <v>4</v>
      </c>
      <c r="C10" s="24" t="s">
        <v>112</v>
      </c>
      <c r="D10" s="107">
        <v>0</v>
      </c>
      <c r="E10" s="110">
        <v>0</v>
      </c>
      <c r="F10" s="114">
        <v>0</v>
      </c>
      <c r="G10" s="118">
        <v>4800</v>
      </c>
      <c r="H10" s="123">
        <v>0</v>
      </c>
      <c r="I10" s="127">
        <v>0</v>
      </c>
      <c r="J10" s="130">
        <v>2100</v>
      </c>
      <c r="K10" s="133">
        <v>0</v>
      </c>
      <c r="L10" s="137">
        <v>3700</v>
      </c>
      <c r="M10" s="142">
        <v>0</v>
      </c>
      <c r="N10" s="7"/>
      <c r="O10" s="147">
        <f>SUM(D10:N10)</f>
        <v>10600</v>
      </c>
      <c r="P10" s="6"/>
    </row>
    <row r="11" spans="1:16" s="2" customFormat="1" ht="21.95" customHeight="1" thickBot="1" x14ac:dyDescent="0.3">
      <c r="A11" s="6"/>
      <c r="B11" s="17" t="s">
        <v>5</v>
      </c>
      <c r="C11" s="24" t="s">
        <v>128</v>
      </c>
      <c r="D11" s="107">
        <v>0</v>
      </c>
      <c r="E11" s="110">
        <v>0</v>
      </c>
      <c r="F11" s="114">
        <v>1475</v>
      </c>
      <c r="G11" s="118">
        <v>2400</v>
      </c>
      <c r="H11" s="123">
        <v>2100</v>
      </c>
      <c r="I11" s="127">
        <v>0</v>
      </c>
      <c r="J11" s="130">
        <v>1725</v>
      </c>
      <c r="K11" s="133">
        <v>0</v>
      </c>
      <c r="L11" s="137">
        <v>0</v>
      </c>
      <c r="M11" s="142">
        <v>0</v>
      </c>
      <c r="N11" s="7"/>
      <c r="O11" s="147">
        <f>SUM(D11:N11)</f>
        <v>7700</v>
      </c>
      <c r="P11" s="6"/>
    </row>
    <row r="12" spans="1:16" s="2" customFormat="1" ht="21.95" customHeight="1" thickBot="1" x14ac:dyDescent="0.3">
      <c r="A12" s="6"/>
      <c r="B12" s="17" t="s">
        <v>6</v>
      </c>
      <c r="C12" s="24" t="s">
        <v>91</v>
      </c>
      <c r="D12" s="107">
        <v>1200</v>
      </c>
      <c r="E12" s="110">
        <v>2200</v>
      </c>
      <c r="F12" s="114">
        <v>0</v>
      </c>
      <c r="G12" s="118">
        <v>0</v>
      </c>
      <c r="H12" s="123">
        <v>1900</v>
      </c>
      <c r="I12" s="127">
        <v>0</v>
      </c>
      <c r="J12" s="130">
        <v>0</v>
      </c>
      <c r="K12" s="133">
        <v>2300</v>
      </c>
      <c r="L12" s="137">
        <v>0</v>
      </c>
      <c r="M12" s="142">
        <v>0</v>
      </c>
      <c r="N12" s="7"/>
      <c r="O12" s="147">
        <f>SUM(D12:N12)</f>
        <v>7600</v>
      </c>
      <c r="P12" s="6"/>
    </row>
    <row r="13" spans="1:16" s="2" customFormat="1" ht="21.95" customHeight="1" thickBot="1" x14ac:dyDescent="0.3">
      <c r="A13" s="6"/>
      <c r="B13" s="17" t="s">
        <v>7</v>
      </c>
      <c r="C13" s="24" t="s">
        <v>90</v>
      </c>
      <c r="D13" s="107">
        <v>3100</v>
      </c>
      <c r="E13" s="110">
        <v>2350</v>
      </c>
      <c r="F13" s="114">
        <v>525</v>
      </c>
      <c r="G13" s="118">
        <v>0</v>
      </c>
      <c r="H13" s="123">
        <v>1225</v>
      </c>
      <c r="I13" s="127">
        <v>0</v>
      </c>
      <c r="J13" s="130">
        <v>0</v>
      </c>
      <c r="K13" s="133">
        <v>0</v>
      </c>
      <c r="L13" s="137">
        <v>0</v>
      </c>
      <c r="M13" s="142">
        <v>0</v>
      </c>
      <c r="N13" s="7"/>
      <c r="O13" s="147">
        <f>SUM(D13:N13)</f>
        <v>7200</v>
      </c>
      <c r="P13" s="6"/>
    </row>
    <row r="14" spans="1:16" s="2" customFormat="1" ht="21.95" customHeight="1" thickBot="1" x14ac:dyDescent="0.3">
      <c r="A14" s="6"/>
      <c r="B14" s="17" t="s">
        <v>8</v>
      </c>
      <c r="C14" s="24" t="s">
        <v>45</v>
      </c>
      <c r="D14" s="107">
        <v>0</v>
      </c>
      <c r="E14" s="110">
        <v>1650</v>
      </c>
      <c r="F14" s="114">
        <v>2100</v>
      </c>
      <c r="G14" s="118">
        <v>0</v>
      </c>
      <c r="H14" s="123">
        <v>0</v>
      </c>
      <c r="I14" s="127">
        <v>0</v>
      </c>
      <c r="J14" s="130">
        <v>1400</v>
      </c>
      <c r="K14" s="133">
        <v>1100</v>
      </c>
      <c r="L14" s="137">
        <v>0</v>
      </c>
      <c r="M14" s="142">
        <v>0</v>
      </c>
      <c r="N14" s="7"/>
      <c r="O14" s="147">
        <f>SUM(D14:N14)</f>
        <v>6250</v>
      </c>
      <c r="P14" s="6"/>
    </row>
    <row r="15" spans="1:16" s="2" customFormat="1" ht="21.95" customHeight="1" thickBot="1" x14ac:dyDescent="0.3">
      <c r="A15" s="6"/>
      <c r="B15" s="17" t="s">
        <v>9</v>
      </c>
      <c r="C15" s="24" t="s">
        <v>139</v>
      </c>
      <c r="D15" s="107">
        <v>0</v>
      </c>
      <c r="E15" s="110">
        <v>0</v>
      </c>
      <c r="F15" s="114">
        <v>0</v>
      </c>
      <c r="G15" s="118">
        <v>0</v>
      </c>
      <c r="H15" s="123">
        <v>4700</v>
      </c>
      <c r="I15" s="127">
        <v>0</v>
      </c>
      <c r="J15" s="130">
        <v>0</v>
      </c>
      <c r="K15" s="133">
        <v>0</v>
      </c>
      <c r="L15" s="137">
        <v>0</v>
      </c>
      <c r="M15" s="142">
        <v>0</v>
      </c>
      <c r="N15" s="8"/>
      <c r="O15" s="147">
        <f>SUM(D15:N15)</f>
        <v>4700</v>
      </c>
      <c r="P15" s="6"/>
    </row>
    <row r="16" spans="1:16" s="2" customFormat="1" ht="21.95" customHeight="1" thickBot="1" x14ac:dyDescent="0.3">
      <c r="A16" s="6"/>
      <c r="B16" s="17" t="s">
        <v>10</v>
      </c>
      <c r="C16" s="24" t="s">
        <v>32</v>
      </c>
      <c r="D16" s="107">
        <v>1700</v>
      </c>
      <c r="E16" s="110">
        <v>200</v>
      </c>
      <c r="F16" s="114">
        <v>2200</v>
      </c>
      <c r="G16" s="118">
        <v>0</v>
      </c>
      <c r="H16" s="123">
        <v>0</v>
      </c>
      <c r="I16" s="127">
        <v>0</v>
      </c>
      <c r="J16" s="130">
        <v>0</v>
      </c>
      <c r="K16" s="133">
        <v>0</v>
      </c>
      <c r="L16" s="137">
        <v>0</v>
      </c>
      <c r="M16" s="142">
        <v>0</v>
      </c>
      <c r="N16" s="8"/>
      <c r="O16" s="147">
        <f>SUM(D16:N16)</f>
        <v>4100</v>
      </c>
      <c r="P16" s="6"/>
    </row>
    <row r="17" spans="1:16" s="2" customFormat="1" ht="21.95" customHeight="1" thickBot="1" x14ac:dyDescent="0.3">
      <c r="A17" s="6"/>
      <c r="B17" s="17" t="s">
        <v>11</v>
      </c>
      <c r="C17" s="24" t="s">
        <v>117</v>
      </c>
      <c r="D17" s="107">
        <v>0</v>
      </c>
      <c r="E17" s="110">
        <v>450</v>
      </c>
      <c r="F17" s="114">
        <v>0</v>
      </c>
      <c r="G17" s="118">
        <v>2300</v>
      </c>
      <c r="H17" s="123">
        <v>950</v>
      </c>
      <c r="I17" s="127">
        <v>0</v>
      </c>
      <c r="J17" s="130">
        <v>0</v>
      </c>
      <c r="K17" s="133">
        <v>0</v>
      </c>
      <c r="L17" s="137">
        <v>0</v>
      </c>
      <c r="M17" s="142">
        <v>0</v>
      </c>
      <c r="N17" s="8"/>
      <c r="O17" s="147">
        <f>SUM(D17:N17)</f>
        <v>3700</v>
      </c>
      <c r="P17" s="6"/>
    </row>
    <row r="18" spans="1:16" s="2" customFormat="1" ht="21.95" customHeight="1" thickBot="1" x14ac:dyDescent="0.3">
      <c r="A18" s="6"/>
      <c r="B18" s="17" t="s">
        <v>73</v>
      </c>
      <c r="C18" s="24" t="s">
        <v>136</v>
      </c>
      <c r="D18" s="107">
        <v>0</v>
      </c>
      <c r="E18" s="110">
        <v>0</v>
      </c>
      <c r="F18" s="114">
        <v>3000</v>
      </c>
      <c r="G18" s="118">
        <v>0</v>
      </c>
      <c r="H18" s="123">
        <v>0</v>
      </c>
      <c r="I18" s="127">
        <v>0</v>
      </c>
      <c r="J18" s="130">
        <v>0</v>
      </c>
      <c r="K18" s="133">
        <v>0</v>
      </c>
      <c r="L18" s="137">
        <v>0</v>
      </c>
      <c r="M18" s="142">
        <v>0</v>
      </c>
      <c r="N18" s="7"/>
      <c r="O18" s="147">
        <f>SUM(D18:N18)</f>
        <v>3000</v>
      </c>
      <c r="P18" s="6"/>
    </row>
    <row r="19" spans="1:16" s="2" customFormat="1" ht="21.95" customHeight="1" thickBot="1" x14ac:dyDescent="0.3">
      <c r="A19" s="6"/>
      <c r="B19" s="17" t="s">
        <v>15</v>
      </c>
      <c r="C19" s="24" t="s">
        <v>27</v>
      </c>
      <c r="D19" s="107">
        <v>300</v>
      </c>
      <c r="E19" s="110">
        <v>0</v>
      </c>
      <c r="F19" s="114">
        <v>1425</v>
      </c>
      <c r="G19" s="118">
        <v>0</v>
      </c>
      <c r="H19" s="123">
        <v>625</v>
      </c>
      <c r="I19" s="127">
        <v>0</v>
      </c>
      <c r="J19" s="130">
        <v>0</v>
      </c>
      <c r="K19" s="133">
        <v>0</v>
      </c>
      <c r="L19" s="137">
        <v>0</v>
      </c>
      <c r="M19" s="142">
        <v>0</v>
      </c>
      <c r="N19" s="8"/>
      <c r="O19" s="147">
        <f>SUM(D19:N19)</f>
        <v>2350</v>
      </c>
      <c r="P19" s="6"/>
    </row>
    <row r="20" spans="1:16" s="2" customFormat="1" ht="21.95" customHeight="1" thickBot="1" x14ac:dyDescent="0.3">
      <c r="A20" s="6"/>
      <c r="B20" s="17" t="s">
        <v>16</v>
      </c>
      <c r="C20" s="24" t="s">
        <v>130</v>
      </c>
      <c r="D20" s="107">
        <v>0</v>
      </c>
      <c r="E20" s="110">
        <v>0</v>
      </c>
      <c r="F20" s="114">
        <v>1950</v>
      </c>
      <c r="G20" s="118">
        <v>0</v>
      </c>
      <c r="H20" s="123">
        <v>0</v>
      </c>
      <c r="I20" s="127">
        <v>0</v>
      </c>
      <c r="J20" s="130">
        <v>0</v>
      </c>
      <c r="K20" s="133">
        <v>0</v>
      </c>
      <c r="L20" s="137">
        <v>0</v>
      </c>
      <c r="M20" s="142">
        <v>0</v>
      </c>
      <c r="N20" s="7"/>
      <c r="O20" s="147">
        <f>SUM(D20:N20)</f>
        <v>1950</v>
      </c>
      <c r="P20" s="6"/>
    </row>
    <row r="21" spans="1:16" s="2" customFormat="1" ht="21.95" customHeight="1" thickBot="1" x14ac:dyDescent="0.3">
      <c r="A21" s="6"/>
      <c r="B21" s="17" t="s">
        <v>20</v>
      </c>
      <c r="C21" s="24" t="s">
        <v>120</v>
      </c>
      <c r="D21" s="107">
        <v>0</v>
      </c>
      <c r="E21" s="110">
        <v>1850</v>
      </c>
      <c r="F21" s="114">
        <v>0</v>
      </c>
      <c r="G21" s="118">
        <v>0</v>
      </c>
      <c r="H21" s="123">
        <v>0</v>
      </c>
      <c r="I21" s="127">
        <v>0</v>
      </c>
      <c r="J21" s="130">
        <v>0</v>
      </c>
      <c r="K21" s="133">
        <v>0</v>
      </c>
      <c r="L21" s="137">
        <v>0</v>
      </c>
      <c r="M21" s="142">
        <v>0</v>
      </c>
      <c r="N21" s="7"/>
      <c r="O21" s="147">
        <f>SUM(D21:N21)</f>
        <v>1850</v>
      </c>
      <c r="P21" s="6"/>
    </row>
    <row r="22" spans="1:16" s="2" customFormat="1" ht="21.95" customHeight="1" thickBot="1" x14ac:dyDescent="0.3">
      <c r="A22" s="6"/>
      <c r="B22" s="17" t="s">
        <v>17</v>
      </c>
      <c r="C22" s="24" t="s">
        <v>94</v>
      </c>
      <c r="D22" s="107">
        <v>1000</v>
      </c>
      <c r="E22" s="110">
        <v>0</v>
      </c>
      <c r="F22" s="114">
        <v>0</v>
      </c>
      <c r="G22" s="118">
        <v>0</v>
      </c>
      <c r="H22" s="123">
        <v>800</v>
      </c>
      <c r="I22" s="127">
        <v>0</v>
      </c>
      <c r="J22" s="130">
        <v>0</v>
      </c>
      <c r="K22" s="133">
        <v>0</v>
      </c>
      <c r="L22" s="137">
        <v>0</v>
      </c>
      <c r="M22" s="142">
        <v>0</v>
      </c>
      <c r="N22" s="8"/>
      <c r="O22" s="147">
        <f>SUM(D22:N22)</f>
        <v>1800</v>
      </c>
      <c r="P22" s="6"/>
    </row>
    <row r="23" spans="1:16" ht="21.95" customHeight="1" thickBot="1" x14ac:dyDescent="0.3">
      <c r="B23" s="17" t="s">
        <v>23</v>
      </c>
      <c r="C23" s="24" t="s">
        <v>121</v>
      </c>
      <c r="D23" s="107">
        <v>0</v>
      </c>
      <c r="E23" s="110">
        <v>50</v>
      </c>
      <c r="F23" s="114">
        <v>100</v>
      </c>
      <c r="G23" s="118">
        <v>0</v>
      </c>
      <c r="H23" s="123">
        <v>0</v>
      </c>
      <c r="I23" s="127">
        <v>0</v>
      </c>
      <c r="J23" s="130">
        <v>1650</v>
      </c>
      <c r="K23" s="133">
        <v>0</v>
      </c>
      <c r="L23" s="137">
        <v>0</v>
      </c>
      <c r="M23" s="142">
        <v>0</v>
      </c>
      <c r="N23" s="8"/>
      <c r="O23" s="147">
        <f>SUM(D23:N23)</f>
        <v>1800</v>
      </c>
    </row>
    <row r="24" spans="1:16" ht="21.95" customHeight="1" thickBot="1" x14ac:dyDescent="0.3">
      <c r="B24" s="17" t="s">
        <v>28</v>
      </c>
      <c r="C24" s="24" t="s">
        <v>126</v>
      </c>
      <c r="D24" s="107">
        <v>0</v>
      </c>
      <c r="E24" s="110">
        <v>1200</v>
      </c>
      <c r="F24" s="114">
        <v>0</v>
      </c>
      <c r="G24" s="118">
        <v>0</v>
      </c>
      <c r="H24" s="123">
        <v>0</v>
      </c>
      <c r="I24" s="127">
        <v>0</v>
      </c>
      <c r="J24" s="130">
        <v>0</v>
      </c>
      <c r="K24" s="133">
        <v>0</v>
      </c>
      <c r="L24" s="137">
        <v>0</v>
      </c>
      <c r="M24" s="142">
        <v>0</v>
      </c>
      <c r="O24" s="147">
        <f>SUM(D24:N24)</f>
        <v>1200</v>
      </c>
    </row>
    <row r="25" spans="1:16" ht="21.95" customHeight="1" thickBot="1" x14ac:dyDescent="0.3">
      <c r="B25" s="17" t="s">
        <v>29</v>
      </c>
      <c r="C25" s="24" t="s">
        <v>129</v>
      </c>
      <c r="D25" s="107">
        <v>0</v>
      </c>
      <c r="E25" s="110">
        <v>0</v>
      </c>
      <c r="F25" s="114">
        <v>1175</v>
      </c>
      <c r="G25" s="118">
        <v>0</v>
      </c>
      <c r="H25" s="123">
        <v>0</v>
      </c>
      <c r="I25" s="127">
        <v>0</v>
      </c>
      <c r="J25" s="130">
        <v>0</v>
      </c>
      <c r="K25" s="133">
        <v>0</v>
      </c>
      <c r="L25" s="137">
        <v>0</v>
      </c>
      <c r="M25" s="142">
        <v>0</v>
      </c>
      <c r="O25" s="147">
        <f>SUM(D25:N25)</f>
        <v>1175</v>
      </c>
    </row>
    <row r="26" spans="1:16" ht="21.95" customHeight="1" thickBot="1" x14ac:dyDescent="0.3">
      <c r="B26" s="17" t="s">
        <v>30</v>
      </c>
      <c r="C26" s="24" t="s">
        <v>132</v>
      </c>
      <c r="D26" s="107">
        <v>0</v>
      </c>
      <c r="E26" s="110">
        <v>0</v>
      </c>
      <c r="F26" s="114">
        <v>25</v>
      </c>
      <c r="G26" s="118">
        <v>0</v>
      </c>
      <c r="H26" s="123">
        <v>350</v>
      </c>
      <c r="I26" s="127">
        <v>0</v>
      </c>
      <c r="J26" s="130">
        <v>500</v>
      </c>
      <c r="K26" s="133">
        <v>0</v>
      </c>
      <c r="L26" s="137">
        <v>0</v>
      </c>
      <c r="M26" s="142">
        <v>0</v>
      </c>
      <c r="O26" s="147">
        <f>SUM(D26:N26)</f>
        <v>875</v>
      </c>
    </row>
    <row r="27" spans="1:16" ht="21.95" customHeight="1" thickBot="1" x14ac:dyDescent="0.3">
      <c r="B27" s="17" t="s">
        <v>31</v>
      </c>
      <c r="C27" s="24" t="s">
        <v>113</v>
      </c>
      <c r="D27" s="107">
        <v>0</v>
      </c>
      <c r="E27" s="110">
        <v>0</v>
      </c>
      <c r="F27" s="114">
        <v>25</v>
      </c>
      <c r="G27" s="118">
        <v>0</v>
      </c>
      <c r="H27" s="123">
        <v>0</v>
      </c>
      <c r="I27" s="127">
        <v>0</v>
      </c>
      <c r="J27" s="130">
        <v>0</v>
      </c>
      <c r="K27" s="133">
        <v>0</v>
      </c>
      <c r="L27" s="137">
        <v>800</v>
      </c>
      <c r="M27" s="142">
        <v>0</v>
      </c>
      <c r="N27" s="8"/>
      <c r="O27" s="147">
        <f>SUM(D27:N27)</f>
        <v>825</v>
      </c>
    </row>
    <row r="28" spans="1:16" ht="21.95" customHeight="1" thickBot="1" x14ac:dyDescent="0.3">
      <c r="B28" s="17" t="s">
        <v>34</v>
      </c>
      <c r="C28" s="24" t="s">
        <v>89</v>
      </c>
      <c r="D28" s="107">
        <v>0</v>
      </c>
      <c r="E28" s="110">
        <v>0</v>
      </c>
      <c r="F28" s="114">
        <v>0</v>
      </c>
      <c r="G28" s="118">
        <v>0</v>
      </c>
      <c r="H28" s="123">
        <v>0</v>
      </c>
      <c r="I28" s="127">
        <v>0</v>
      </c>
      <c r="J28" s="130">
        <v>0</v>
      </c>
      <c r="K28" s="133">
        <v>800</v>
      </c>
      <c r="L28" s="137">
        <v>0</v>
      </c>
      <c r="M28" s="142">
        <v>0</v>
      </c>
      <c r="N28" s="8"/>
      <c r="O28" s="147">
        <f>SUM(D28:N28)</f>
        <v>800</v>
      </c>
    </row>
    <row r="29" spans="1:16" ht="21.95" customHeight="1" thickBot="1" x14ac:dyDescent="0.3">
      <c r="B29" s="17" t="s">
        <v>35</v>
      </c>
      <c r="C29" s="24" t="s">
        <v>114</v>
      </c>
      <c r="D29" s="107">
        <v>0</v>
      </c>
      <c r="E29" s="110">
        <v>0</v>
      </c>
      <c r="F29" s="114">
        <v>0</v>
      </c>
      <c r="G29" s="118">
        <v>0</v>
      </c>
      <c r="H29" s="123">
        <v>0</v>
      </c>
      <c r="I29" s="127">
        <v>0</v>
      </c>
      <c r="J29" s="130">
        <v>0</v>
      </c>
      <c r="K29" s="133">
        <v>0</v>
      </c>
      <c r="L29" s="137">
        <v>800</v>
      </c>
      <c r="M29" s="142">
        <v>0</v>
      </c>
      <c r="N29" s="8"/>
      <c r="O29" s="147">
        <f>SUM(D29:N29)</f>
        <v>800</v>
      </c>
    </row>
    <row r="30" spans="1:16" ht="21.95" customHeight="1" thickBot="1" x14ac:dyDescent="0.3">
      <c r="B30" s="17" t="s">
        <v>36</v>
      </c>
      <c r="C30" s="24" t="s">
        <v>123</v>
      </c>
      <c r="D30" s="107">
        <v>0</v>
      </c>
      <c r="E30" s="110">
        <v>650</v>
      </c>
      <c r="F30" s="114">
        <v>0</v>
      </c>
      <c r="G30" s="118">
        <v>0</v>
      </c>
      <c r="H30" s="123">
        <v>0</v>
      </c>
      <c r="I30" s="127">
        <v>0</v>
      </c>
      <c r="J30" s="130">
        <v>0</v>
      </c>
      <c r="K30" s="133">
        <v>0</v>
      </c>
      <c r="L30" s="137">
        <v>0</v>
      </c>
      <c r="M30" s="142">
        <v>0</v>
      </c>
      <c r="O30" s="147">
        <f>SUM(D30:N30)</f>
        <v>650</v>
      </c>
    </row>
    <row r="31" spans="1:16" ht="21.95" customHeight="1" thickBot="1" x14ac:dyDescent="0.3">
      <c r="B31" s="17" t="s">
        <v>37</v>
      </c>
      <c r="C31" s="24" t="s">
        <v>134</v>
      </c>
      <c r="D31" s="107">
        <v>0</v>
      </c>
      <c r="E31" s="110">
        <v>0</v>
      </c>
      <c r="F31" s="114">
        <v>625</v>
      </c>
      <c r="G31" s="118">
        <v>0</v>
      </c>
      <c r="H31" s="123">
        <v>0</v>
      </c>
      <c r="I31" s="127">
        <v>0</v>
      </c>
      <c r="J31" s="130">
        <v>0</v>
      </c>
      <c r="K31" s="133">
        <v>0</v>
      </c>
      <c r="L31" s="137">
        <v>0</v>
      </c>
      <c r="M31" s="142">
        <v>0</v>
      </c>
      <c r="O31" s="147">
        <f>SUM(D31:N31)</f>
        <v>625</v>
      </c>
    </row>
    <row r="32" spans="1:16" ht="21.95" customHeight="1" thickBot="1" x14ac:dyDescent="0.3">
      <c r="B32" s="17" t="s">
        <v>38</v>
      </c>
      <c r="C32" s="24" t="s">
        <v>138</v>
      </c>
      <c r="D32" s="107">
        <v>0</v>
      </c>
      <c r="E32" s="110">
        <v>0</v>
      </c>
      <c r="F32" s="114">
        <v>0</v>
      </c>
      <c r="G32" s="118">
        <v>0</v>
      </c>
      <c r="H32" s="123">
        <v>25</v>
      </c>
      <c r="I32" s="127">
        <v>0</v>
      </c>
      <c r="J32" s="130">
        <v>600</v>
      </c>
      <c r="K32" s="133">
        <v>0</v>
      </c>
      <c r="L32" s="137">
        <v>0</v>
      </c>
      <c r="M32" s="142">
        <v>0</v>
      </c>
      <c r="O32" s="147">
        <f>SUM(D32:N32)</f>
        <v>625</v>
      </c>
    </row>
    <row r="33" spans="2:15" ht="21.95" customHeight="1" thickBot="1" x14ac:dyDescent="0.3">
      <c r="B33" s="17" t="s">
        <v>39</v>
      </c>
      <c r="C33" s="24" t="s">
        <v>93</v>
      </c>
      <c r="D33" s="107">
        <v>600</v>
      </c>
      <c r="E33" s="110">
        <v>0</v>
      </c>
      <c r="F33" s="114">
        <v>0</v>
      </c>
      <c r="G33" s="118">
        <v>0</v>
      </c>
      <c r="H33" s="123">
        <v>0</v>
      </c>
      <c r="I33" s="127">
        <v>0</v>
      </c>
      <c r="J33" s="130">
        <v>0</v>
      </c>
      <c r="K33" s="133">
        <v>0</v>
      </c>
      <c r="L33" s="137">
        <v>0</v>
      </c>
      <c r="M33" s="142">
        <v>0</v>
      </c>
      <c r="O33" s="147">
        <f>SUM(D33:N33)</f>
        <v>600</v>
      </c>
    </row>
    <row r="34" spans="2:15" ht="21.95" customHeight="1" thickBot="1" x14ac:dyDescent="0.3">
      <c r="B34" s="17" t="s">
        <v>40</v>
      </c>
      <c r="C34" s="24" t="s">
        <v>131</v>
      </c>
      <c r="D34" s="107">
        <v>0</v>
      </c>
      <c r="E34" s="110">
        <v>0</v>
      </c>
      <c r="F34" s="114">
        <v>575</v>
      </c>
      <c r="G34" s="118">
        <v>0</v>
      </c>
      <c r="H34" s="123">
        <v>0</v>
      </c>
      <c r="I34" s="127">
        <v>0</v>
      </c>
      <c r="J34" s="130">
        <v>0</v>
      </c>
      <c r="K34" s="133">
        <v>0</v>
      </c>
      <c r="L34" s="137">
        <v>0</v>
      </c>
      <c r="M34" s="142">
        <v>0</v>
      </c>
      <c r="N34" s="8"/>
      <c r="O34" s="147">
        <f>SUM(D34:N34)</f>
        <v>575</v>
      </c>
    </row>
    <row r="35" spans="2:15" ht="21.95" customHeight="1" thickBot="1" x14ac:dyDescent="0.3">
      <c r="B35" s="17" t="s">
        <v>41</v>
      </c>
      <c r="C35" s="24" t="s">
        <v>102</v>
      </c>
      <c r="D35" s="107">
        <v>0</v>
      </c>
      <c r="E35" s="110">
        <v>0</v>
      </c>
      <c r="F35" s="114">
        <v>0</v>
      </c>
      <c r="G35" s="118">
        <v>0</v>
      </c>
      <c r="H35" s="123">
        <v>0</v>
      </c>
      <c r="I35" s="127">
        <v>0</v>
      </c>
      <c r="J35" s="130">
        <v>0</v>
      </c>
      <c r="K35" s="133">
        <v>500</v>
      </c>
      <c r="L35" s="137">
        <v>0</v>
      </c>
      <c r="M35" s="142">
        <v>0</v>
      </c>
      <c r="N35" s="8"/>
      <c r="O35" s="147">
        <f>SUM(D35:N35)</f>
        <v>500</v>
      </c>
    </row>
    <row r="36" spans="2:15" ht="21.95" customHeight="1" thickBot="1" x14ac:dyDescent="0.3">
      <c r="B36" s="17" t="s">
        <v>42</v>
      </c>
      <c r="C36" s="24" t="s">
        <v>127</v>
      </c>
      <c r="D36" s="107">
        <v>0</v>
      </c>
      <c r="E36" s="110">
        <v>500</v>
      </c>
      <c r="F36" s="114">
        <v>0</v>
      </c>
      <c r="G36" s="118">
        <v>0</v>
      </c>
      <c r="H36" s="123">
        <v>0</v>
      </c>
      <c r="I36" s="127">
        <v>0</v>
      </c>
      <c r="J36" s="130">
        <v>0</v>
      </c>
      <c r="K36" s="133">
        <v>0</v>
      </c>
      <c r="L36" s="137">
        <v>0</v>
      </c>
      <c r="M36" s="142">
        <v>0</v>
      </c>
      <c r="O36" s="147">
        <f>SUM(D36:N36)</f>
        <v>500</v>
      </c>
    </row>
    <row r="37" spans="2:15" ht="21.95" customHeight="1" thickBot="1" x14ac:dyDescent="0.3">
      <c r="B37" s="17" t="s">
        <v>43</v>
      </c>
      <c r="C37" s="24" t="s">
        <v>115</v>
      </c>
      <c r="D37" s="107">
        <v>0</v>
      </c>
      <c r="E37" s="110">
        <v>350</v>
      </c>
      <c r="F37" s="114">
        <v>0</v>
      </c>
      <c r="G37" s="118">
        <v>0</v>
      </c>
      <c r="H37" s="123">
        <v>0</v>
      </c>
      <c r="I37" s="127">
        <v>0</v>
      </c>
      <c r="J37" s="130">
        <v>0</v>
      </c>
      <c r="K37" s="133">
        <v>0</v>
      </c>
      <c r="L37" s="137">
        <v>0</v>
      </c>
      <c r="M37" s="142">
        <v>0</v>
      </c>
      <c r="N37" s="8"/>
      <c r="O37" s="147">
        <f>SUM(D37:N37)</f>
        <v>350</v>
      </c>
    </row>
    <row r="38" spans="2:15" ht="21.95" customHeight="1" thickBot="1" x14ac:dyDescent="0.3">
      <c r="B38" s="17" t="s">
        <v>44</v>
      </c>
      <c r="C38" s="24" t="s">
        <v>92</v>
      </c>
      <c r="D38" s="107">
        <v>300</v>
      </c>
      <c r="E38" s="110">
        <v>0</v>
      </c>
      <c r="F38" s="114">
        <v>0</v>
      </c>
      <c r="G38" s="118">
        <v>0</v>
      </c>
      <c r="H38" s="123">
        <v>0</v>
      </c>
      <c r="I38" s="127">
        <v>0</v>
      </c>
      <c r="J38" s="130">
        <v>0</v>
      </c>
      <c r="K38" s="133">
        <v>0</v>
      </c>
      <c r="L38" s="137">
        <v>0</v>
      </c>
      <c r="M38" s="142">
        <v>0</v>
      </c>
      <c r="N38" s="8"/>
      <c r="O38" s="147">
        <f>SUM(D38:N38)</f>
        <v>300</v>
      </c>
    </row>
    <row r="39" spans="2:15" ht="21.95" customHeight="1" thickBot="1" x14ac:dyDescent="0.3">
      <c r="B39" s="17" t="s">
        <v>46</v>
      </c>
      <c r="C39" s="24" t="s">
        <v>142</v>
      </c>
      <c r="D39" s="107">
        <v>0</v>
      </c>
      <c r="E39" s="110">
        <v>0</v>
      </c>
      <c r="F39" s="114">
        <v>0</v>
      </c>
      <c r="G39" s="118">
        <v>0</v>
      </c>
      <c r="H39" s="123">
        <v>0</v>
      </c>
      <c r="I39" s="127">
        <v>0</v>
      </c>
      <c r="J39" s="130">
        <v>300</v>
      </c>
      <c r="K39" s="133">
        <v>0</v>
      </c>
      <c r="L39" s="137">
        <v>0</v>
      </c>
      <c r="M39" s="142">
        <v>0</v>
      </c>
      <c r="O39" s="147">
        <f>SUM(D39:N39)</f>
        <v>300</v>
      </c>
    </row>
    <row r="40" spans="2:15" ht="21.95" customHeight="1" thickBot="1" x14ac:dyDescent="0.3">
      <c r="B40" s="17" t="s">
        <v>47</v>
      </c>
      <c r="C40" s="24" t="s">
        <v>137</v>
      </c>
      <c r="D40" s="107">
        <v>0</v>
      </c>
      <c r="E40" s="110">
        <v>0</v>
      </c>
      <c r="F40" s="114">
        <v>125</v>
      </c>
      <c r="G40" s="118">
        <v>0</v>
      </c>
      <c r="H40" s="123">
        <v>0</v>
      </c>
      <c r="I40" s="127">
        <v>0</v>
      </c>
      <c r="J40" s="130">
        <v>50</v>
      </c>
      <c r="K40" s="133">
        <v>0</v>
      </c>
      <c r="L40" s="137">
        <v>0</v>
      </c>
      <c r="M40" s="142">
        <v>0</v>
      </c>
      <c r="O40" s="147">
        <f>SUM(D40:N40)</f>
        <v>175</v>
      </c>
    </row>
    <row r="41" spans="2:15" ht="21.95" customHeight="1" thickBot="1" x14ac:dyDescent="0.3">
      <c r="B41" s="17" t="s">
        <v>48</v>
      </c>
      <c r="C41" s="24" t="s">
        <v>124</v>
      </c>
      <c r="D41" s="107">
        <v>0</v>
      </c>
      <c r="E41" s="110">
        <v>25</v>
      </c>
      <c r="F41" s="114">
        <v>0</v>
      </c>
      <c r="G41" s="118">
        <v>0</v>
      </c>
      <c r="H41" s="123">
        <v>0</v>
      </c>
      <c r="I41" s="127">
        <v>0</v>
      </c>
      <c r="J41" s="130">
        <v>100</v>
      </c>
      <c r="K41" s="133">
        <v>0</v>
      </c>
      <c r="L41" s="137">
        <v>0</v>
      </c>
      <c r="M41" s="142">
        <v>0</v>
      </c>
      <c r="O41" s="147">
        <f>SUM(D41:N41)</f>
        <v>125</v>
      </c>
    </row>
    <row r="42" spans="2:15" ht="21.95" customHeight="1" thickBot="1" x14ac:dyDescent="0.3">
      <c r="B42" s="17" t="s">
        <v>49</v>
      </c>
      <c r="C42" s="24" t="s">
        <v>140</v>
      </c>
      <c r="D42" s="107">
        <v>0</v>
      </c>
      <c r="E42" s="110">
        <v>0</v>
      </c>
      <c r="F42" s="114">
        <v>0</v>
      </c>
      <c r="G42" s="118">
        <v>0</v>
      </c>
      <c r="H42" s="123">
        <v>0</v>
      </c>
      <c r="I42" s="127">
        <v>0</v>
      </c>
      <c r="J42" s="130">
        <v>125</v>
      </c>
      <c r="K42" s="133">
        <v>0</v>
      </c>
      <c r="L42" s="137">
        <v>0</v>
      </c>
      <c r="M42" s="142">
        <v>0</v>
      </c>
      <c r="N42" s="8"/>
      <c r="O42" s="147">
        <f>SUM(D42:N42)</f>
        <v>125</v>
      </c>
    </row>
    <row r="43" spans="2:15" ht="21.95" customHeight="1" thickBot="1" x14ac:dyDescent="0.3">
      <c r="B43" s="17" t="s">
        <v>50</v>
      </c>
      <c r="C43" s="24" t="s">
        <v>141</v>
      </c>
      <c r="D43" s="107">
        <v>0</v>
      </c>
      <c r="E43" s="110">
        <v>0</v>
      </c>
      <c r="F43" s="114">
        <v>0</v>
      </c>
      <c r="G43" s="118">
        <v>0</v>
      </c>
      <c r="H43" s="123">
        <v>0</v>
      </c>
      <c r="I43" s="127">
        <v>0</v>
      </c>
      <c r="J43" s="130">
        <v>75</v>
      </c>
      <c r="K43" s="133">
        <v>0</v>
      </c>
      <c r="L43" s="137">
        <v>0</v>
      </c>
      <c r="M43" s="142">
        <v>0</v>
      </c>
      <c r="O43" s="147">
        <f>SUM(D43:N43)</f>
        <v>75</v>
      </c>
    </row>
    <row r="44" spans="2:15" ht="21.95" customHeight="1" thickBot="1" x14ac:dyDescent="0.3">
      <c r="B44" s="17" t="s">
        <v>51</v>
      </c>
      <c r="C44" s="24" t="s">
        <v>116</v>
      </c>
      <c r="D44" s="107">
        <v>0</v>
      </c>
      <c r="E44" s="110">
        <v>50</v>
      </c>
      <c r="F44" s="114">
        <v>0</v>
      </c>
      <c r="G44" s="118">
        <v>0</v>
      </c>
      <c r="H44" s="123">
        <v>0</v>
      </c>
      <c r="I44" s="127">
        <v>0</v>
      </c>
      <c r="J44" s="130">
        <v>0</v>
      </c>
      <c r="K44" s="133">
        <v>0</v>
      </c>
      <c r="L44" s="137">
        <v>0</v>
      </c>
      <c r="M44" s="142">
        <v>0</v>
      </c>
      <c r="O44" s="147">
        <f>SUM(D44:N44)</f>
        <v>50</v>
      </c>
    </row>
    <row r="45" spans="2:15" ht="21.95" customHeight="1" thickBot="1" x14ac:dyDescent="0.3">
      <c r="B45" s="17" t="s">
        <v>52</v>
      </c>
      <c r="C45" s="24" t="s">
        <v>118</v>
      </c>
      <c r="D45" s="107">
        <v>0</v>
      </c>
      <c r="E45" s="110">
        <v>50</v>
      </c>
      <c r="F45" s="114">
        <v>0</v>
      </c>
      <c r="G45" s="118">
        <v>0</v>
      </c>
      <c r="H45" s="123">
        <v>0</v>
      </c>
      <c r="I45" s="127">
        <v>0</v>
      </c>
      <c r="J45" s="130">
        <v>0</v>
      </c>
      <c r="K45" s="133">
        <v>0</v>
      </c>
      <c r="L45" s="137">
        <v>0</v>
      </c>
      <c r="M45" s="142">
        <v>0</v>
      </c>
      <c r="O45" s="147">
        <f>SUM(D45:N45)</f>
        <v>50</v>
      </c>
    </row>
    <row r="46" spans="2:15" ht="21.95" customHeight="1" thickBot="1" x14ac:dyDescent="0.3">
      <c r="B46" s="17" t="s">
        <v>53</v>
      </c>
      <c r="C46" s="24" t="s">
        <v>122</v>
      </c>
      <c r="D46" s="107">
        <v>0</v>
      </c>
      <c r="E46" s="110">
        <v>50</v>
      </c>
      <c r="F46" s="114">
        <v>0</v>
      </c>
      <c r="G46" s="118">
        <v>0</v>
      </c>
      <c r="H46" s="123">
        <v>0</v>
      </c>
      <c r="I46" s="127">
        <v>0</v>
      </c>
      <c r="J46" s="130">
        <v>0</v>
      </c>
      <c r="K46" s="133">
        <v>0</v>
      </c>
      <c r="L46" s="137">
        <v>0</v>
      </c>
      <c r="M46" s="142">
        <v>0</v>
      </c>
      <c r="O46" s="147">
        <f>SUM(D46:N46)</f>
        <v>50</v>
      </c>
    </row>
    <row r="47" spans="2:15" ht="21.95" customHeight="1" thickBot="1" x14ac:dyDescent="0.3">
      <c r="B47" s="17" t="s">
        <v>54</v>
      </c>
      <c r="C47" s="24" t="s">
        <v>125</v>
      </c>
      <c r="D47" s="107">
        <v>0</v>
      </c>
      <c r="E47" s="110">
        <v>50</v>
      </c>
      <c r="F47" s="114">
        <v>0</v>
      </c>
      <c r="G47" s="118">
        <v>0</v>
      </c>
      <c r="H47" s="123">
        <v>0</v>
      </c>
      <c r="I47" s="127">
        <v>0</v>
      </c>
      <c r="J47" s="130">
        <v>0</v>
      </c>
      <c r="K47" s="133">
        <v>0</v>
      </c>
      <c r="L47" s="137">
        <v>0</v>
      </c>
      <c r="M47" s="142">
        <v>0</v>
      </c>
      <c r="N47" s="8"/>
      <c r="O47" s="147">
        <f>SUM(D47:N47)</f>
        <v>50</v>
      </c>
    </row>
    <row r="48" spans="2:15" ht="21.95" customHeight="1" thickBot="1" x14ac:dyDescent="0.3">
      <c r="B48" s="17" t="s">
        <v>55</v>
      </c>
      <c r="C48" s="24" t="s">
        <v>133</v>
      </c>
      <c r="D48" s="107">
        <v>0</v>
      </c>
      <c r="E48" s="110">
        <v>0</v>
      </c>
      <c r="F48" s="114">
        <v>50</v>
      </c>
      <c r="G48" s="118">
        <v>0</v>
      </c>
      <c r="H48" s="123">
        <v>0</v>
      </c>
      <c r="I48" s="127">
        <v>0</v>
      </c>
      <c r="J48" s="130">
        <v>0</v>
      </c>
      <c r="K48" s="133">
        <v>0</v>
      </c>
      <c r="L48" s="137">
        <v>0</v>
      </c>
      <c r="M48" s="142">
        <v>0</v>
      </c>
      <c r="O48" s="147">
        <f>SUM(D48:N48)</f>
        <v>50</v>
      </c>
    </row>
    <row r="49" spans="2:15" ht="21.95" customHeight="1" thickBot="1" x14ac:dyDescent="0.3">
      <c r="B49" s="17" t="s">
        <v>56</v>
      </c>
      <c r="C49" s="24" t="s">
        <v>143</v>
      </c>
      <c r="D49" s="107">
        <v>0</v>
      </c>
      <c r="E49" s="110">
        <v>0</v>
      </c>
      <c r="F49" s="114">
        <v>0</v>
      </c>
      <c r="G49" s="118">
        <v>0</v>
      </c>
      <c r="H49" s="123">
        <v>0</v>
      </c>
      <c r="I49" s="127">
        <v>0</v>
      </c>
      <c r="J49" s="130">
        <v>50</v>
      </c>
      <c r="K49" s="133">
        <v>0</v>
      </c>
      <c r="L49" s="137">
        <v>0</v>
      </c>
      <c r="M49" s="142">
        <v>0</v>
      </c>
      <c r="O49" s="147">
        <f>SUM(D49:N49)</f>
        <v>50</v>
      </c>
    </row>
    <row r="50" spans="2:15" ht="21.95" customHeight="1" thickBot="1" x14ac:dyDescent="0.3">
      <c r="B50" s="17" t="s">
        <v>59</v>
      </c>
      <c r="C50" s="24" t="s">
        <v>119</v>
      </c>
      <c r="D50" s="107">
        <v>0</v>
      </c>
      <c r="E50" s="110">
        <v>25</v>
      </c>
      <c r="F50" s="114">
        <v>0</v>
      </c>
      <c r="G50" s="118">
        <v>0</v>
      </c>
      <c r="H50" s="123">
        <v>0</v>
      </c>
      <c r="I50" s="127">
        <v>0</v>
      </c>
      <c r="J50" s="130">
        <v>0</v>
      </c>
      <c r="K50" s="133">
        <v>0</v>
      </c>
      <c r="L50" s="137">
        <v>0</v>
      </c>
      <c r="M50" s="142">
        <v>0</v>
      </c>
      <c r="O50" s="147">
        <f>SUM(D50:N50)</f>
        <v>25</v>
      </c>
    </row>
    <row r="51" spans="2:15" ht="21.95" customHeight="1" thickBot="1" x14ac:dyDescent="0.3">
      <c r="B51" s="17" t="s">
        <v>60</v>
      </c>
      <c r="C51" s="24"/>
      <c r="D51" s="107">
        <v>0</v>
      </c>
      <c r="E51" s="110">
        <v>0</v>
      </c>
      <c r="F51" s="114">
        <v>0</v>
      </c>
      <c r="G51" s="118">
        <v>0</v>
      </c>
      <c r="H51" s="123">
        <v>0</v>
      </c>
      <c r="I51" s="127">
        <v>0</v>
      </c>
      <c r="J51" s="130">
        <v>0</v>
      </c>
      <c r="K51" s="133">
        <v>0</v>
      </c>
      <c r="L51" s="137">
        <v>0</v>
      </c>
      <c r="M51" s="142">
        <v>0</v>
      </c>
      <c r="N51" s="8"/>
      <c r="O51" s="147">
        <f t="shared" ref="O45:O69" si="0">SUM(D51:N51)</f>
        <v>0</v>
      </c>
    </row>
    <row r="52" spans="2:15" ht="21.95" customHeight="1" thickBot="1" x14ac:dyDescent="0.3">
      <c r="B52" s="17" t="s">
        <v>58</v>
      </c>
      <c r="C52" s="24"/>
      <c r="D52" s="107">
        <v>0</v>
      </c>
      <c r="E52" s="110">
        <v>0</v>
      </c>
      <c r="F52" s="114">
        <v>0</v>
      </c>
      <c r="G52" s="118">
        <v>0</v>
      </c>
      <c r="H52" s="123">
        <v>0</v>
      </c>
      <c r="I52" s="127">
        <v>0</v>
      </c>
      <c r="J52" s="130">
        <v>0</v>
      </c>
      <c r="K52" s="133">
        <v>0</v>
      </c>
      <c r="L52" s="137">
        <v>0</v>
      </c>
      <c r="M52" s="142">
        <v>0</v>
      </c>
      <c r="N52" s="8"/>
      <c r="O52" s="147">
        <f t="shared" si="0"/>
        <v>0</v>
      </c>
    </row>
    <row r="53" spans="2:15" ht="21.95" customHeight="1" thickBot="1" x14ac:dyDescent="0.3">
      <c r="B53" s="17" t="s">
        <v>57</v>
      </c>
      <c r="C53" s="24"/>
      <c r="D53" s="107">
        <v>0</v>
      </c>
      <c r="E53" s="110">
        <v>0</v>
      </c>
      <c r="F53" s="114">
        <v>0</v>
      </c>
      <c r="G53" s="118">
        <v>0</v>
      </c>
      <c r="H53" s="123">
        <v>0</v>
      </c>
      <c r="I53" s="127">
        <v>0</v>
      </c>
      <c r="J53" s="130">
        <v>0</v>
      </c>
      <c r="K53" s="133">
        <v>0</v>
      </c>
      <c r="L53" s="137">
        <v>0</v>
      </c>
      <c r="M53" s="142">
        <v>0</v>
      </c>
      <c r="N53" s="8"/>
      <c r="O53" s="147">
        <f t="shared" si="0"/>
        <v>0</v>
      </c>
    </row>
    <row r="54" spans="2:15" ht="21.95" customHeight="1" thickBot="1" x14ac:dyDescent="0.3">
      <c r="B54" s="17" t="s">
        <v>61</v>
      </c>
      <c r="C54" s="26"/>
      <c r="D54" s="107">
        <v>0</v>
      </c>
      <c r="E54" s="110">
        <v>0</v>
      </c>
      <c r="F54" s="114">
        <v>0</v>
      </c>
      <c r="G54" s="118">
        <v>0</v>
      </c>
      <c r="H54" s="123">
        <v>0</v>
      </c>
      <c r="I54" s="127">
        <v>0</v>
      </c>
      <c r="J54" s="130">
        <v>0</v>
      </c>
      <c r="K54" s="133">
        <v>0</v>
      </c>
      <c r="L54" s="137">
        <v>0</v>
      </c>
      <c r="M54" s="142">
        <v>0</v>
      </c>
      <c r="O54" s="147">
        <f t="shared" si="0"/>
        <v>0</v>
      </c>
    </row>
    <row r="55" spans="2:15" ht="21.95" customHeight="1" thickBot="1" x14ac:dyDescent="0.3">
      <c r="B55" s="17" t="s">
        <v>62</v>
      </c>
      <c r="C55" s="26"/>
      <c r="D55" s="107">
        <v>0</v>
      </c>
      <c r="E55" s="110">
        <v>0</v>
      </c>
      <c r="F55" s="114">
        <v>0</v>
      </c>
      <c r="G55" s="118">
        <v>0</v>
      </c>
      <c r="H55" s="123">
        <v>0</v>
      </c>
      <c r="I55" s="127">
        <v>0</v>
      </c>
      <c r="J55" s="130">
        <v>0</v>
      </c>
      <c r="K55" s="133">
        <v>0</v>
      </c>
      <c r="L55" s="137">
        <v>0</v>
      </c>
      <c r="M55" s="142">
        <v>0</v>
      </c>
      <c r="N55" s="8"/>
      <c r="O55" s="147">
        <f t="shared" si="0"/>
        <v>0</v>
      </c>
    </row>
    <row r="56" spans="2:15" ht="21.95" customHeight="1" thickBot="1" x14ac:dyDescent="0.3">
      <c r="B56" s="17" t="s">
        <v>63</v>
      </c>
      <c r="C56" s="24"/>
      <c r="D56" s="107">
        <v>0</v>
      </c>
      <c r="E56" s="110">
        <v>0</v>
      </c>
      <c r="F56" s="114">
        <v>0</v>
      </c>
      <c r="G56" s="118">
        <v>0</v>
      </c>
      <c r="H56" s="123">
        <v>0</v>
      </c>
      <c r="I56" s="127">
        <v>0</v>
      </c>
      <c r="J56" s="130">
        <v>0</v>
      </c>
      <c r="K56" s="133">
        <v>0</v>
      </c>
      <c r="L56" s="137">
        <v>0</v>
      </c>
      <c r="M56" s="142">
        <v>0</v>
      </c>
      <c r="N56" s="8"/>
      <c r="O56" s="147">
        <f t="shared" si="0"/>
        <v>0</v>
      </c>
    </row>
    <row r="57" spans="2:15" ht="21.95" customHeight="1" thickBot="1" x14ac:dyDescent="0.3">
      <c r="B57" s="17" t="s">
        <v>64</v>
      </c>
      <c r="C57" s="24"/>
      <c r="D57" s="107">
        <v>0</v>
      </c>
      <c r="E57" s="110">
        <v>0</v>
      </c>
      <c r="F57" s="114">
        <v>0</v>
      </c>
      <c r="G57" s="118">
        <v>0</v>
      </c>
      <c r="H57" s="123">
        <v>0</v>
      </c>
      <c r="I57" s="127">
        <v>0</v>
      </c>
      <c r="J57" s="130">
        <v>0</v>
      </c>
      <c r="K57" s="133">
        <v>0</v>
      </c>
      <c r="L57" s="137">
        <v>0</v>
      </c>
      <c r="M57" s="142">
        <v>0</v>
      </c>
      <c r="O57" s="147">
        <f t="shared" si="0"/>
        <v>0</v>
      </c>
    </row>
    <row r="58" spans="2:15" ht="21.95" customHeight="1" thickBot="1" x14ac:dyDescent="0.3">
      <c r="B58" s="17" t="s">
        <v>65</v>
      </c>
      <c r="C58" s="24"/>
      <c r="D58" s="107">
        <v>0</v>
      </c>
      <c r="E58" s="110">
        <v>0</v>
      </c>
      <c r="F58" s="114">
        <v>0</v>
      </c>
      <c r="G58" s="118">
        <v>0</v>
      </c>
      <c r="H58" s="123">
        <v>0</v>
      </c>
      <c r="I58" s="127">
        <v>0</v>
      </c>
      <c r="J58" s="130">
        <v>0</v>
      </c>
      <c r="K58" s="133">
        <v>0</v>
      </c>
      <c r="L58" s="137">
        <v>0</v>
      </c>
      <c r="M58" s="142">
        <v>0</v>
      </c>
      <c r="O58" s="147">
        <f t="shared" si="0"/>
        <v>0</v>
      </c>
    </row>
    <row r="59" spans="2:15" ht="21.95" customHeight="1" thickBot="1" x14ac:dyDescent="0.3">
      <c r="B59" s="17" t="s">
        <v>66</v>
      </c>
      <c r="C59" s="31"/>
      <c r="D59" s="107">
        <v>0</v>
      </c>
      <c r="E59" s="110">
        <v>0</v>
      </c>
      <c r="F59" s="114">
        <v>0</v>
      </c>
      <c r="G59" s="118">
        <v>0</v>
      </c>
      <c r="H59" s="123">
        <v>0</v>
      </c>
      <c r="I59" s="127">
        <v>0</v>
      </c>
      <c r="J59" s="130">
        <v>0</v>
      </c>
      <c r="K59" s="133">
        <v>0</v>
      </c>
      <c r="L59" s="137">
        <v>0</v>
      </c>
      <c r="M59" s="142">
        <v>0</v>
      </c>
      <c r="O59" s="147">
        <f t="shared" si="0"/>
        <v>0</v>
      </c>
    </row>
    <row r="60" spans="2:15" ht="21.95" customHeight="1" thickBot="1" x14ac:dyDescent="0.3">
      <c r="B60" s="17" t="s">
        <v>67</v>
      </c>
      <c r="C60" s="24"/>
      <c r="D60" s="107">
        <v>0</v>
      </c>
      <c r="E60" s="110">
        <v>0</v>
      </c>
      <c r="F60" s="114">
        <v>0</v>
      </c>
      <c r="G60" s="118">
        <v>0</v>
      </c>
      <c r="H60" s="123">
        <v>0</v>
      </c>
      <c r="I60" s="127">
        <v>0</v>
      </c>
      <c r="J60" s="130">
        <v>0</v>
      </c>
      <c r="K60" s="133">
        <v>0</v>
      </c>
      <c r="L60" s="137">
        <v>0</v>
      </c>
      <c r="M60" s="142">
        <v>0</v>
      </c>
      <c r="N60" s="8"/>
      <c r="O60" s="147">
        <f t="shared" si="0"/>
        <v>0</v>
      </c>
    </row>
    <row r="61" spans="2:15" ht="21.95" customHeight="1" thickBot="1" x14ac:dyDescent="0.3">
      <c r="B61" s="17" t="s">
        <v>68</v>
      </c>
      <c r="C61" s="24"/>
      <c r="D61" s="107">
        <v>0</v>
      </c>
      <c r="E61" s="110">
        <v>0</v>
      </c>
      <c r="F61" s="114">
        <v>0</v>
      </c>
      <c r="G61" s="118">
        <v>0</v>
      </c>
      <c r="H61" s="123">
        <v>0</v>
      </c>
      <c r="I61" s="127">
        <v>0</v>
      </c>
      <c r="J61" s="130">
        <v>0</v>
      </c>
      <c r="K61" s="133">
        <v>0</v>
      </c>
      <c r="L61" s="137">
        <v>0</v>
      </c>
      <c r="M61" s="142">
        <v>0</v>
      </c>
      <c r="O61" s="147">
        <f t="shared" si="0"/>
        <v>0</v>
      </c>
    </row>
    <row r="62" spans="2:15" ht="21.95" customHeight="1" thickBot="1" x14ac:dyDescent="0.3">
      <c r="B62" s="17" t="s">
        <v>69</v>
      </c>
      <c r="C62" s="24"/>
      <c r="D62" s="107">
        <v>0</v>
      </c>
      <c r="E62" s="110">
        <v>0</v>
      </c>
      <c r="F62" s="114">
        <v>0</v>
      </c>
      <c r="G62" s="118">
        <v>0</v>
      </c>
      <c r="H62" s="123">
        <v>0</v>
      </c>
      <c r="I62" s="127">
        <v>0</v>
      </c>
      <c r="J62" s="130">
        <v>0</v>
      </c>
      <c r="K62" s="133">
        <v>0</v>
      </c>
      <c r="L62" s="137">
        <v>0</v>
      </c>
      <c r="M62" s="142">
        <v>0</v>
      </c>
      <c r="N62" s="8"/>
      <c r="O62" s="147">
        <f t="shared" si="0"/>
        <v>0</v>
      </c>
    </row>
    <row r="63" spans="2:15" ht="21.95" customHeight="1" thickBot="1" x14ac:dyDescent="0.3">
      <c r="B63" s="17" t="s">
        <v>70</v>
      </c>
      <c r="C63" s="24"/>
      <c r="D63" s="107">
        <v>0</v>
      </c>
      <c r="E63" s="110">
        <v>0</v>
      </c>
      <c r="F63" s="114">
        <v>0</v>
      </c>
      <c r="G63" s="118">
        <v>0</v>
      </c>
      <c r="H63" s="123">
        <v>0</v>
      </c>
      <c r="I63" s="127">
        <v>0</v>
      </c>
      <c r="J63" s="130">
        <v>0</v>
      </c>
      <c r="K63" s="133">
        <v>0</v>
      </c>
      <c r="L63" s="137">
        <v>0</v>
      </c>
      <c r="M63" s="142">
        <v>0</v>
      </c>
      <c r="N63" s="8"/>
      <c r="O63" s="147">
        <f t="shared" si="0"/>
        <v>0</v>
      </c>
    </row>
    <row r="64" spans="2:15" ht="21.95" customHeight="1" thickBot="1" x14ac:dyDescent="0.3">
      <c r="B64" s="17" t="s">
        <v>71</v>
      </c>
      <c r="C64" s="24"/>
      <c r="D64" s="107">
        <v>0</v>
      </c>
      <c r="E64" s="110">
        <v>0</v>
      </c>
      <c r="F64" s="114">
        <v>0</v>
      </c>
      <c r="G64" s="118">
        <v>0</v>
      </c>
      <c r="H64" s="123">
        <v>0</v>
      </c>
      <c r="I64" s="127">
        <v>0</v>
      </c>
      <c r="J64" s="130">
        <v>0</v>
      </c>
      <c r="K64" s="133">
        <v>0</v>
      </c>
      <c r="L64" s="137">
        <v>0</v>
      </c>
      <c r="M64" s="142">
        <v>0</v>
      </c>
      <c r="N64" s="8"/>
      <c r="O64" s="147">
        <f t="shared" si="0"/>
        <v>0</v>
      </c>
    </row>
    <row r="65" spans="2:15" ht="21.95" customHeight="1" thickBot="1" x14ac:dyDescent="0.3">
      <c r="B65" s="17" t="s">
        <v>72</v>
      </c>
      <c r="C65" s="24"/>
      <c r="D65" s="107">
        <v>0</v>
      </c>
      <c r="E65" s="110">
        <v>0</v>
      </c>
      <c r="F65" s="114">
        <v>0</v>
      </c>
      <c r="G65" s="118">
        <v>0</v>
      </c>
      <c r="H65" s="123">
        <v>0</v>
      </c>
      <c r="I65" s="127">
        <v>0</v>
      </c>
      <c r="J65" s="130">
        <v>0</v>
      </c>
      <c r="K65" s="133">
        <v>0</v>
      </c>
      <c r="L65" s="137">
        <v>0</v>
      </c>
      <c r="M65" s="142">
        <v>0</v>
      </c>
      <c r="O65" s="147">
        <f t="shared" si="0"/>
        <v>0</v>
      </c>
    </row>
    <row r="66" spans="2:15" ht="21.95" customHeight="1" thickBot="1" x14ac:dyDescent="0.3">
      <c r="B66" s="17" t="s">
        <v>83</v>
      </c>
      <c r="C66" s="26"/>
      <c r="D66" s="107">
        <v>0</v>
      </c>
      <c r="E66" s="110">
        <v>0</v>
      </c>
      <c r="F66" s="114">
        <v>0</v>
      </c>
      <c r="G66" s="118">
        <v>0</v>
      </c>
      <c r="H66" s="123">
        <v>0</v>
      </c>
      <c r="I66" s="127">
        <v>0</v>
      </c>
      <c r="J66" s="130">
        <v>0</v>
      </c>
      <c r="K66" s="133">
        <v>0</v>
      </c>
      <c r="L66" s="137">
        <v>0</v>
      </c>
      <c r="M66" s="142">
        <v>0</v>
      </c>
      <c r="O66" s="147">
        <f t="shared" si="0"/>
        <v>0</v>
      </c>
    </row>
    <row r="67" spans="2:15" ht="21.95" customHeight="1" thickBot="1" x14ac:dyDescent="0.3">
      <c r="B67" s="17" t="s">
        <v>86</v>
      </c>
      <c r="C67" s="24"/>
      <c r="D67" s="107">
        <v>0</v>
      </c>
      <c r="E67" s="110">
        <v>0</v>
      </c>
      <c r="F67" s="114">
        <v>0</v>
      </c>
      <c r="G67" s="118">
        <v>0</v>
      </c>
      <c r="H67" s="123">
        <v>0</v>
      </c>
      <c r="I67" s="127">
        <v>0</v>
      </c>
      <c r="J67" s="130">
        <v>0</v>
      </c>
      <c r="K67" s="133">
        <v>0</v>
      </c>
      <c r="L67" s="137">
        <v>0</v>
      </c>
      <c r="M67" s="142">
        <v>0</v>
      </c>
      <c r="O67" s="147">
        <f t="shared" si="0"/>
        <v>0</v>
      </c>
    </row>
    <row r="68" spans="2:15" ht="21.95" customHeight="1" thickBot="1" x14ac:dyDescent="0.3">
      <c r="B68" s="17" t="s">
        <v>87</v>
      </c>
      <c r="C68" s="24"/>
      <c r="D68" s="107">
        <v>0</v>
      </c>
      <c r="E68" s="110">
        <v>0</v>
      </c>
      <c r="F68" s="114">
        <v>0</v>
      </c>
      <c r="G68" s="118">
        <v>0</v>
      </c>
      <c r="H68" s="123">
        <v>0</v>
      </c>
      <c r="I68" s="127">
        <v>0</v>
      </c>
      <c r="J68" s="130">
        <v>0</v>
      </c>
      <c r="K68" s="133">
        <v>0</v>
      </c>
      <c r="L68" s="137">
        <v>0</v>
      </c>
      <c r="M68" s="142">
        <v>0</v>
      </c>
      <c r="O68" s="147">
        <f t="shared" si="0"/>
        <v>0</v>
      </c>
    </row>
    <row r="69" spans="2:15" ht="21.95" customHeight="1" thickBot="1" x14ac:dyDescent="0.3">
      <c r="B69" s="17" t="s">
        <v>103</v>
      </c>
      <c r="C69" s="26"/>
      <c r="D69" s="107">
        <v>0</v>
      </c>
      <c r="E69" s="110">
        <v>0</v>
      </c>
      <c r="F69" s="114">
        <v>0</v>
      </c>
      <c r="G69" s="118">
        <v>0</v>
      </c>
      <c r="H69" s="123">
        <v>0</v>
      </c>
      <c r="I69" s="127">
        <v>0</v>
      </c>
      <c r="J69" s="130">
        <v>0</v>
      </c>
      <c r="K69" s="133">
        <v>0</v>
      </c>
      <c r="L69" s="137">
        <v>0</v>
      </c>
      <c r="M69" s="142">
        <v>0</v>
      </c>
      <c r="N69" s="8"/>
      <c r="O69" s="147">
        <f t="shared" si="0"/>
        <v>0</v>
      </c>
    </row>
    <row r="70" spans="2:15" s="7" customFormat="1" x14ac:dyDescent="0.25">
      <c r="C70" s="9"/>
      <c r="D70" s="104"/>
      <c r="E70" s="111"/>
      <c r="F70" s="57"/>
      <c r="G70" s="119"/>
      <c r="H70" s="124"/>
      <c r="I70" s="73"/>
      <c r="J70" s="95"/>
      <c r="K70" s="79"/>
      <c r="L70" s="138"/>
      <c r="M70" s="143"/>
      <c r="O70" s="148"/>
    </row>
  </sheetData>
  <sortState ref="C6:O50">
    <sortCondition descending="1" ref="O6:O50"/>
  </sortState>
  <mergeCells count="1">
    <mergeCell ref="B1:O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A6A8-4E2C-4611-879F-BAC69CFACE00}">
  <dimension ref="A1:H69"/>
  <sheetViews>
    <sheetView workbookViewId="0">
      <selection activeCell="H4" sqref="C4:H5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32.140625" style="4" customWidth="1"/>
    <col min="4" max="4" width="13.140625" style="3" bestFit="1" customWidth="1"/>
    <col min="5" max="5" width="9" style="2" bestFit="1" customWidth="1"/>
    <col min="6" max="7" width="13.85546875" style="3" customWidth="1"/>
    <col min="8" max="8" width="27.5703125" style="3" customWidth="1"/>
    <col min="9" max="16384" width="9.140625" style="3"/>
  </cols>
  <sheetData>
    <row r="1" spans="1:8" s="1" customFormat="1" ht="39.75" customHeight="1" x14ac:dyDescent="0.25">
      <c r="A1" s="5"/>
      <c r="B1" s="153"/>
      <c r="C1" s="153"/>
      <c r="D1" s="153"/>
      <c r="E1" s="153"/>
      <c r="F1" s="153"/>
      <c r="G1" s="153"/>
      <c r="H1" s="153"/>
    </row>
    <row r="2" spans="1:8" s="1" customFormat="1" ht="51.75" customHeight="1" thickBot="1" x14ac:dyDescent="0.3">
      <c r="A2" s="5"/>
      <c r="B2" s="153"/>
      <c r="C2" s="153"/>
      <c r="D2" s="153"/>
      <c r="E2" s="153"/>
      <c r="F2" s="153"/>
      <c r="G2" s="153"/>
      <c r="H2" s="153"/>
    </row>
    <row r="3" spans="1:8" s="10" customFormat="1" ht="18" customHeight="1" thickBot="1" x14ac:dyDescent="0.3">
      <c r="B3" s="12"/>
      <c r="C3" s="12"/>
      <c r="D3" s="12"/>
      <c r="E3" s="12"/>
      <c r="F3" s="12"/>
      <c r="G3" s="12"/>
      <c r="H3" s="12"/>
    </row>
    <row r="4" spans="1:8" s="15" customFormat="1" ht="20.25" customHeight="1" thickBot="1" x14ac:dyDescent="0.3">
      <c r="A4" s="13"/>
      <c r="B4" s="154" t="s">
        <v>12</v>
      </c>
      <c r="C4" s="156" t="s">
        <v>18</v>
      </c>
      <c r="D4" s="157" t="s">
        <v>95</v>
      </c>
      <c r="E4" s="157" t="s">
        <v>96</v>
      </c>
      <c r="F4" s="158" t="s">
        <v>97</v>
      </c>
      <c r="G4" s="159" t="s">
        <v>98</v>
      </c>
      <c r="H4" s="161" t="s">
        <v>19</v>
      </c>
    </row>
    <row r="5" spans="1:8" s="15" customFormat="1" ht="20.25" customHeight="1" thickBot="1" x14ac:dyDescent="0.3">
      <c r="A5" s="13"/>
      <c r="B5" s="154"/>
      <c r="C5" s="156"/>
      <c r="D5" s="157"/>
      <c r="E5" s="157"/>
      <c r="F5" s="158"/>
      <c r="G5" s="160"/>
      <c r="H5" s="161"/>
    </row>
    <row r="6" spans="1:8" s="2" customFormat="1" ht="21.95" customHeight="1" thickBot="1" x14ac:dyDescent="0.3">
      <c r="A6" s="6"/>
      <c r="B6" s="17" t="s">
        <v>0</v>
      </c>
      <c r="C6" s="24"/>
      <c r="D6" s="20">
        <v>0</v>
      </c>
      <c r="E6" s="20">
        <v>0</v>
      </c>
      <c r="F6" s="20">
        <v>0</v>
      </c>
      <c r="G6" s="20">
        <v>0</v>
      </c>
      <c r="H6" s="17">
        <f t="shared" ref="H6:H18" si="0">SUM(D6:G6)</f>
        <v>0</v>
      </c>
    </row>
    <row r="7" spans="1:8" s="2" customFormat="1" ht="21.95" customHeight="1" thickBot="1" x14ac:dyDescent="0.3">
      <c r="A7" s="6"/>
      <c r="B7" s="17" t="s">
        <v>1</v>
      </c>
      <c r="C7" s="24"/>
      <c r="D7" s="20">
        <v>0</v>
      </c>
      <c r="E7" s="20">
        <v>0</v>
      </c>
      <c r="F7" s="20">
        <v>0</v>
      </c>
      <c r="G7" s="20">
        <v>0</v>
      </c>
      <c r="H7" s="17">
        <f t="shared" si="0"/>
        <v>0</v>
      </c>
    </row>
    <row r="8" spans="1:8" s="2" customFormat="1" ht="21.95" customHeight="1" thickBot="1" x14ac:dyDescent="0.3">
      <c r="A8" s="6"/>
      <c r="B8" s="17" t="s">
        <v>1</v>
      </c>
      <c r="C8" s="24"/>
      <c r="D8" s="20">
        <v>0</v>
      </c>
      <c r="E8" s="20">
        <v>0</v>
      </c>
      <c r="F8" s="20">
        <v>0</v>
      </c>
      <c r="G8" s="20">
        <v>0</v>
      </c>
      <c r="H8" s="17">
        <f t="shared" si="0"/>
        <v>0</v>
      </c>
    </row>
    <row r="9" spans="1:8" s="2" customFormat="1" ht="21.95" customHeight="1" thickBot="1" x14ac:dyDescent="0.3">
      <c r="A9" s="6"/>
      <c r="B9" s="17" t="s">
        <v>3</v>
      </c>
      <c r="C9" s="24"/>
      <c r="D9" s="20">
        <v>0</v>
      </c>
      <c r="E9" s="20">
        <v>0</v>
      </c>
      <c r="F9" s="20">
        <v>0</v>
      </c>
      <c r="G9" s="20">
        <v>0</v>
      </c>
      <c r="H9" s="17">
        <f t="shared" si="0"/>
        <v>0</v>
      </c>
    </row>
    <row r="10" spans="1:8" s="2" customFormat="1" ht="21.95" customHeight="1" thickBot="1" x14ac:dyDescent="0.3">
      <c r="A10" s="6"/>
      <c r="B10" s="17" t="s">
        <v>4</v>
      </c>
      <c r="C10" s="24"/>
      <c r="D10" s="20">
        <v>0</v>
      </c>
      <c r="E10" s="20">
        <v>0</v>
      </c>
      <c r="F10" s="20">
        <v>0</v>
      </c>
      <c r="G10" s="20">
        <v>0</v>
      </c>
      <c r="H10" s="17">
        <f t="shared" si="0"/>
        <v>0</v>
      </c>
    </row>
    <row r="11" spans="1:8" s="2" customFormat="1" ht="21.95" customHeight="1" thickBot="1" x14ac:dyDescent="0.3">
      <c r="A11" s="6"/>
      <c r="B11" s="17" t="s">
        <v>4</v>
      </c>
      <c r="C11" s="24"/>
      <c r="D11" s="20">
        <v>0</v>
      </c>
      <c r="E11" s="20">
        <v>0</v>
      </c>
      <c r="F11" s="20">
        <v>0</v>
      </c>
      <c r="G11" s="20">
        <v>0</v>
      </c>
      <c r="H11" s="17">
        <f t="shared" si="0"/>
        <v>0</v>
      </c>
    </row>
    <row r="12" spans="1:8" s="2" customFormat="1" ht="21.95" customHeight="1" thickBot="1" x14ac:dyDescent="0.3">
      <c r="A12" s="6"/>
      <c r="B12" s="17" t="s">
        <v>4</v>
      </c>
      <c r="C12" s="24"/>
      <c r="D12" s="20">
        <v>0</v>
      </c>
      <c r="E12" s="20">
        <v>0</v>
      </c>
      <c r="F12" s="20">
        <v>0</v>
      </c>
      <c r="G12" s="20">
        <v>0</v>
      </c>
      <c r="H12" s="17">
        <f t="shared" si="0"/>
        <v>0</v>
      </c>
    </row>
    <row r="13" spans="1:8" s="2" customFormat="1" ht="21.95" customHeight="1" thickBot="1" x14ac:dyDescent="0.3">
      <c r="A13" s="6"/>
      <c r="B13" s="17" t="s">
        <v>7</v>
      </c>
      <c r="C13" s="24"/>
      <c r="D13" s="20">
        <v>0</v>
      </c>
      <c r="E13" s="20">
        <v>0</v>
      </c>
      <c r="F13" s="20">
        <v>0</v>
      </c>
      <c r="G13" s="20">
        <v>0</v>
      </c>
      <c r="H13" s="17">
        <f t="shared" si="0"/>
        <v>0</v>
      </c>
    </row>
    <row r="14" spans="1:8" s="2" customFormat="1" ht="21.95" customHeight="1" thickBot="1" x14ac:dyDescent="0.3">
      <c r="A14" s="6"/>
      <c r="B14" s="17" t="s">
        <v>7</v>
      </c>
      <c r="C14" s="24"/>
      <c r="D14" s="20">
        <v>0</v>
      </c>
      <c r="E14" s="20">
        <v>0</v>
      </c>
      <c r="F14" s="20">
        <v>0</v>
      </c>
      <c r="G14" s="20">
        <v>0</v>
      </c>
      <c r="H14" s="17">
        <f t="shared" si="0"/>
        <v>0</v>
      </c>
    </row>
    <row r="15" spans="1:8" s="2" customFormat="1" ht="21.95" customHeight="1" thickBot="1" x14ac:dyDescent="0.3">
      <c r="A15" s="6"/>
      <c r="B15" s="17" t="s">
        <v>9</v>
      </c>
      <c r="C15" s="24"/>
      <c r="D15" s="20">
        <v>0</v>
      </c>
      <c r="E15" s="20">
        <v>0</v>
      </c>
      <c r="F15" s="20">
        <v>0</v>
      </c>
      <c r="G15" s="20">
        <v>0</v>
      </c>
      <c r="H15" s="17">
        <f t="shared" si="0"/>
        <v>0</v>
      </c>
    </row>
    <row r="16" spans="1:8" s="2" customFormat="1" ht="21.95" customHeight="1" thickBot="1" x14ac:dyDescent="0.3">
      <c r="A16" s="6"/>
      <c r="B16" s="17" t="s">
        <v>10</v>
      </c>
      <c r="C16" s="24"/>
      <c r="D16" s="20">
        <v>0</v>
      </c>
      <c r="E16" s="20">
        <v>0</v>
      </c>
      <c r="F16" s="20">
        <v>0</v>
      </c>
      <c r="G16" s="20">
        <v>0</v>
      </c>
      <c r="H16" s="17">
        <f t="shared" si="0"/>
        <v>0</v>
      </c>
    </row>
    <row r="17" spans="1:8" s="2" customFormat="1" ht="21.95" customHeight="1" thickBot="1" x14ac:dyDescent="0.3">
      <c r="A17" s="6"/>
      <c r="B17" s="17" t="s">
        <v>11</v>
      </c>
      <c r="C17" s="24"/>
      <c r="D17" s="20">
        <v>0</v>
      </c>
      <c r="E17" s="20">
        <v>0</v>
      </c>
      <c r="F17" s="20">
        <v>0</v>
      </c>
      <c r="G17" s="20">
        <v>0</v>
      </c>
      <c r="H17" s="17">
        <f t="shared" si="0"/>
        <v>0</v>
      </c>
    </row>
    <row r="18" spans="1:8" s="2" customFormat="1" ht="21.95" customHeight="1" thickBot="1" x14ac:dyDescent="0.3">
      <c r="A18" s="6"/>
      <c r="B18" s="17" t="s">
        <v>73</v>
      </c>
      <c r="C18" s="24"/>
      <c r="D18" s="20">
        <v>0</v>
      </c>
      <c r="E18" s="20">
        <v>0</v>
      </c>
      <c r="F18" s="20">
        <v>0</v>
      </c>
      <c r="G18" s="20">
        <v>0</v>
      </c>
      <c r="H18" s="17">
        <f t="shared" si="0"/>
        <v>0</v>
      </c>
    </row>
    <row r="19" spans="1:8" s="2" customFormat="1" ht="21.95" customHeight="1" thickBot="1" x14ac:dyDescent="0.3">
      <c r="A19" s="6"/>
      <c r="B19" s="17" t="s">
        <v>15</v>
      </c>
      <c r="C19" s="24"/>
      <c r="D19" s="20">
        <v>0</v>
      </c>
      <c r="E19" s="20">
        <v>0</v>
      </c>
      <c r="F19" s="20">
        <v>0</v>
      </c>
      <c r="G19" s="20">
        <v>0</v>
      </c>
      <c r="H19" s="17">
        <f t="shared" ref="H19:H37" si="1">SUM(D19:G19)</f>
        <v>0</v>
      </c>
    </row>
    <row r="20" spans="1:8" s="2" customFormat="1" ht="21.95" customHeight="1" thickBot="1" x14ac:dyDescent="0.3">
      <c r="A20" s="6"/>
      <c r="B20" s="17" t="s">
        <v>16</v>
      </c>
      <c r="C20" s="24"/>
      <c r="D20" s="20">
        <v>0</v>
      </c>
      <c r="E20" s="20">
        <v>0</v>
      </c>
      <c r="F20" s="20">
        <v>0</v>
      </c>
      <c r="G20" s="20">
        <v>0</v>
      </c>
      <c r="H20" s="17">
        <f t="shared" si="1"/>
        <v>0</v>
      </c>
    </row>
    <row r="21" spans="1:8" s="2" customFormat="1" ht="21.95" customHeight="1" thickBot="1" x14ac:dyDescent="0.3">
      <c r="A21" s="6"/>
      <c r="B21" s="17" t="s">
        <v>20</v>
      </c>
      <c r="C21" s="24"/>
      <c r="D21" s="20">
        <v>0</v>
      </c>
      <c r="E21" s="20">
        <v>0</v>
      </c>
      <c r="F21" s="20">
        <v>0</v>
      </c>
      <c r="G21" s="20">
        <v>0</v>
      </c>
      <c r="H21" s="17">
        <f t="shared" si="1"/>
        <v>0</v>
      </c>
    </row>
    <row r="22" spans="1:8" s="2" customFormat="1" ht="21.95" customHeight="1" thickBot="1" x14ac:dyDescent="0.3">
      <c r="A22" s="6"/>
      <c r="B22" s="17" t="s">
        <v>20</v>
      </c>
      <c r="C22" s="24"/>
      <c r="D22" s="20">
        <v>0</v>
      </c>
      <c r="E22" s="20">
        <v>0</v>
      </c>
      <c r="F22" s="20">
        <v>0</v>
      </c>
      <c r="G22" s="20">
        <v>0</v>
      </c>
      <c r="H22" s="17">
        <f t="shared" si="1"/>
        <v>0</v>
      </c>
    </row>
    <row r="23" spans="1:8" ht="21.95" customHeight="1" thickBot="1" x14ac:dyDescent="0.3">
      <c r="B23" s="17" t="s">
        <v>23</v>
      </c>
      <c r="C23" s="24"/>
      <c r="D23" s="20">
        <v>0</v>
      </c>
      <c r="E23" s="20">
        <v>0</v>
      </c>
      <c r="F23" s="20">
        <v>0</v>
      </c>
      <c r="G23" s="20">
        <v>0</v>
      </c>
      <c r="H23" s="17">
        <f t="shared" si="1"/>
        <v>0</v>
      </c>
    </row>
    <row r="24" spans="1:8" ht="21.95" customHeight="1" thickBot="1" x14ac:dyDescent="0.3">
      <c r="B24" s="17" t="s">
        <v>28</v>
      </c>
      <c r="C24" s="24"/>
      <c r="D24" s="20">
        <v>0</v>
      </c>
      <c r="E24" s="20">
        <v>0</v>
      </c>
      <c r="F24" s="20">
        <v>0</v>
      </c>
      <c r="G24" s="20">
        <v>0</v>
      </c>
      <c r="H24" s="17">
        <f t="shared" si="1"/>
        <v>0</v>
      </c>
    </row>
    <row r="25" spans="1:8" ht="21.95" customHeight="1" thickBot="1" x14ac:dyDescent="0.3">
      <c r="B25" s="17" t="s">
        <v>29</v>
      </c>
      <c r="C25" s="24"/>
      <c r="D25" s="20">
        <v>0</v>
      </c>
      <c r="E25" s="20">
        <v>0</v>
      </c>
      <c r="F25" s="20">
        <v>0</v>
      </c>
      <c r="G25" s="20">
        <v>0</v>
      </c>
      <c r="H25" s="17">
        <f t="shared" si="1"/>
        <v>0</v>
      </c>
    </row>
    <row r="26" spans="1:8" ht="21.95" customHeight="1" thickBot="1" x14ac:dyDescent="0.3">
      <c r="B26" s="17" t="s">
        <v>30</v>
      </c>
      <c r="C26" s="24"/>
      <c r="D26" s="20">
        <v>0</v>
      </c>
      <c r="E26" s="20">
        <v>0</v>
      </c>
      <c r="F26" s="20">
        <v>0</v>
      </c>
      <c r="G26" s="20">
        <v>0</v>
      </c>
      <c r="H26" s="17">
        <f t="shared" si="1"/>
        <v>0</v>
      </c>
    </row>
    <row r="27" spans="1:8" ht="21.95" customHeight="1" thickBot="1" x14ac:dyDescent="0.3">
      <c r="B27" s="17" t="s">
        <v>31</v>
      </c>
      <c r="C27" s="24"/>
      <c r="D27" s="20">
        <v>0</v>
      </c>
      <c r="E27" s="20">
        <v>0</v>
      </c>
      <c r="F27" s="20">
        <v>0</v>
      </c>
      <c r="G27" s="20">
        <v>0</v>
      </c>
      <c r="H27" s="17">
        <f t="shared" si="1"/>
        <v>0</v>
      </c>
    </row>
    <row r="28" spans="1:8" ht="21.95" customHeight="1" thickBot="1" x14ac:dyDescent="0.3">
      <c r="B28" s="17" t="s">
        <v>34</v>
      </c>
      <c r="C28" s="24"/>
      <c r="D28" s="20">
        <v>0</v>
      </c>
      <c r="E28" s="20">
        <v>0</v>
      </c>
      <c r="F28" s="20">
        <v>0</v>
      </c>
      <c r="G28" s="20">
        <v>0</v>
      </c>
      <c r="H28" s="17">
        <f t="shared" si="1"/>
        <v>0</v>
      </c>
    </row>
    <row r="29" spans="1:8" ht="21.95" customHeight="1" thickBot="1" x14ac:dyDescent="0.3">
      <c r="B29" s="17" t="s">
        <v>35</v>
      </c>
      <c r="C29" s="24"/>
      <c r="D29" s="20">
        <v>0</v>
      </c>
      <c r="E29" s="20">
        <v>0</v>
      </c>
      <c r="F29" s="20">
        <v>0</v>
      </c>
      <c r="G29" s="20">
        <v>0</v>
      </c>
      <c r="H29" s="17">
        <f t="shared" si="1"/>
        <v>0</v>
      </c>
    </row>
    <row r="30" spans="1:8" ht="21.95" customHeight="1" thickBot="1" x14ac:dyDescent="0.3">
      <c r="B30" s="17" t="s">
        <v>36</v>
      </c>
      <c r="C30" s="24"/>
      <c r="D30" s="20">
        <v>0</v>
      </c>
      <c r="E30" s="20">
        <v>0</v>
      </c>
      <c r="F30" s="20">
        <v>0</v>
      </c>
      <c r="G30" s="20">
        <v>0</v>
      </c>
      <c r="H30" s="17">
        <f t="shared" si="1"/>
        <v>0</v>
      </c>
    </row>
    <row r="31" spans="1:8" ht="21.95" customHeight="1" thickBot="1" x14ac:dyDescent="0.3">
      <c r="B31" s="17" t="s">
        <v>37</v>
      </c>
      <c r="C31" s="24"/>
      <c r="D31" s="20">
        <v>0</v>
      </c>
      <c r="E31" s="20">
        <v>0</v>
      </c>
      <c r="F31" s="20">
        <v>0</v>
      </c>
      <c r="G31" s="20">
        <v>0</v>
      </c>
      <c r="H31" s="17">
        <f t="shared" si="1"/>
        <v>0</v>
      </c>
    </row>
    <row r="32" spans="1:8" ht="21.95" customHeight="1" thickBot="1" x14ac:dyDescent="0.3">
      <c r="B32" s="17" t="s">
        <v>38</v>
      </c>
      <c r="C32" s="24"/>
      <c r="D32" s="20">
        <v>0</v>
      </c>
      <c r="E32" s="20">
        <v>0</v>
      </c>
      <c r="F32" s="20">
        <v>0</v>
      </c>
      <c r="G32" s="20">
        <v>0</v>
      </c>
      <c r="H32" s="17">
        <f t="shared" si="1"/>
        <v>0</v>
      </c>
    </row>
    <row r="33" spans="2:8" ht="21.95" customHeight="1" thickBot="1" x14ac:dyDescent="0.3">
      <c r="B33" s="17" t="s">
        <v>39</v>
      </c>
      <c r="C33" s="24"/>
      <c r="D33" s="20">
        <v>0</v>
      </c>
      <c r="E33" s="20">
        <v>0</v>
      </c>
      <c r="F33" s="20">
        <v>0</v>
      </c>
      <c r="G33" s="20">
        <v>0</v>
      </c>
      <c r="H33" s="17">
        <f t="shared" si="1"/>
        <v>0</v>
      </c>
    </row>
    <row r="34" spans="2:8" ht="21.95" customHeight="1" thickBot="1" x14ac:dyDescent="0.3">
      <c r="B34" s="17" t="s">
        <v>40</v>
      </c>
      <c r="C34" s="24"/>
      <c r="D34" s="20">
        <v>0</v>
      </c>
      <c r="E34" s="20">
        <v>0</v>
      </c>
      <c r="F34" s="20">
        <v>0</v>
      </c>
      <c r="G34" s="20">
        <v>0</v>
      </c>
      <c r="H34" s="17">
        <f t="shared" si="1"/>
        <v>0</v>
      </c>
    </row>
    <row r="35" spans="2:8" ht="21.95" customHeight="1" thickBot="1" x14ac:dyDescent="0.3">
      <c r="B35" s="17" t="s">
        <v>41</v>
      </c>
      <c r="C35" s="24"/>
      <c r="D35" s="20">
        <v>0</v>
      </c>
      <c r="E35" s="20">
        <v>0</v>
      </c>
      <c r="F35" s="20">
        <v>0</v>
      </c>
      <c r="G35" s="20">
        <v>0</v>
      </c>
      <c r="H35" s="17">
        <f t="shared" si="1"/>
        <v>0</v>
      </c>
    </row>
    <row r="36" spans="2:8" ht="21.95" customHeight="1" thickBot="1" x14ac:dyDescent="0.3">
      <c r="B36" s="17" t="s">
        <v>42</v>
      </c>
      <c r="C36" s="24"/>
      <c r="D36" s="20">
        <v>0</v>
      </c>
      <c r="E36" s="20">
        <v>0</v>
      </c>
      <c r="F36" s="20">
        <v>0</v>
      </c>
      <c r="G36" s="20">
        <v>0</v>
      </c>
      <c r="H36" s="17">
        <f t="shared" si="1"/>
        <v>0</v>
      </c>
    </row>
    <row r="37" spans="2:8" ht="21.95" customHeight="1" thickBot="1" x14ac:dyDescent="0.3">
      <c r="B37" s="17" t="s">
        <v>43</v>
      </c>
      <c r="C37" s="24"/>
      <c r="D37" s="20">
        <v>0</v>
      </c>
      <c r="E37" s="20">
        <v>0</v>
      </c>
      <c r="F37" s="20">
        <v>0</v>
      </c>
      <c r="G37" s="20">
        <v>0</v>
      </c>
      <c r="H37" s="17">
        <f t="shared" si="1"/>
        <v>0</v>
      </c>
    </row>
    <row r="38" spans="2:8" ht="21.95" customHeight="1" thickBot="1" x14ac:dyDescent="0.3">
      <c r="B38" s="17" t="s">
        <v>44</v>
      </c>
      <c r="C38" s="24"/>
      <c r="D38" s="20">
        <v>0</v>
      </c>
      <c r="E38" s="20">
        <v>0</v>
      </c>
      <c r="F38" s="20">
        <v>0</v>
      </c>
      <c r="G38" s="20">
        <v>0</v>
      </c>
      <c r="H38" s="17">
        <f t="shared" ref="H38:H68" si="2">SUM(D38:G38)</f>
        <v>0</v>
      </c>
    </row>
    <row r="39" spans="2:8" ht="21.95" customHeight="1" thickBot="1" x14ac:dyDescent="0.3">
      <c r="B39" s="17" t="s">
        <v>46</v>
      </c>
      <c r="C39" s="24"/>
      <c r="D39" s="20">
        <v>0</v>
      </c>
      <c r="E39" s="20">
        <v>0</v>
      </c>
      <c r="F39" s="20">
        <v>0</v>
      </c>
      <c r="G39" s="20">
        <v>0</v>
      </c>
      <c r="H39" s="17">
        <f t="shared" si="2"/>
        <v>0</v>
      </c>
    </row>
    <row r="40" spans="2:8" ht="21.95" customHeight="1" thickBot="1" x14ac:dyDescent="0.3">
      <c r="B40" s="17" t="s">
        <v>47</v>
      </c>
      <c r="C40" s="24"/>
      <c r="D40" s="20">
        <v>0</v>
      </c>
      <c r="E40" s="20">
        <v>0</v>
      </c>
      <c r="F40" s="20">
        <v>0</v>
      </c>
      <c r="G40" s="20">
        <v>0</v>
      </c>
      <c r="H40" s="17">
        <f t="shared" si="2"/>
        <v>0</v>
      </c>
    </row>
    <row r="41" spans="2:8" ht="21.95" customHeight="1" thickBot="1" x14ac:dyDescent="0.3">
      <c r="B41" s="17" t="s">
        <v>48</v>
      </c>
      <c r="C41" s="24"/>
      <c r="D41" s="20">
        <v>0</v>
      </c>
      <c r="E41" s="20">
        <v>0</v>
      </c>
      <c r="F41" s="20">
        <v>0</v>
      </c>
      <c r="G41" s="20">
        <v>0</v>
      </c>
      <c r="H41" s="17">
        <f t="shared" si="2"/>
        <v>0</v>
      </c>
    </row>
    <row r="42" spans="2:8" ht="21.95" customHeight="1" thickBot="1" x14ac:dyDescent="0.3">
      <c r="B42" s="17" t="s">
        <v>49</v>
      </c>
      <c r="C42" s="24"/>
      <c r="D42" s="20">
        <v>0</v>
      </c>
      <c r="E42" s="20">
        <v>0</v>
      </c>
      <c r="F42" s="20">
        <v>0</v>
      </c>
      <c r="G42" s="20">
        <v>0</v>
      </c>
      <c r="H42" s="17">
        <f t="shared" si="2"/>
        <v>0</v>
      </c>
    </row>
    <row r="43" spans="2:8" ht="21.95" customHeight="1" thickBot="1" x14ac:dyDescent="0.3">
      <c r="B43" s="17" t="s">
        <v>50</v>
      </c>
      <c r="C43" s="24"/>
      <c r="D43" s="20">
        <v>0</v>
      </c>
      <c r="E43" s="20">
        <v>0</v>
      </c>
      <c r="F43" s="20">
        <v>0</v>
      </c>
      <c r="G43" s="20">
        <v>0</v>
      </c>
      <c r="H43" s="17">
        <f t="shared" si="2"/>
        <v>0</v>
      </c>
    </row>
    <row r="44" spans="2:8" ht="21.95" customHeight="1" thickBot="1" x14ac:dyDescent="0.3">
      <c r="B44" s="17" t="s">
        <v>51</v>
      </c>
      <c r="C44" s="24"/>
      <c r="D44" s="20">
        <v>0</v>
      </c>
      <c r="E44" s="20">
        <v>0</v>
      </c>
      <c r="F44" s="20">
        <v>0</v>
      </c>
      <c r="G44" s="20">
        <v>0</v>
      </c>
      <c r="H44" s="17">
        <f t="shared" si="2"/>
        <v>0</v>
      </c>
    </row>
    <row r="45" spans="2:8" ht="21.95" customHeight="1" thickBot="1" x14ac:dyDescent="0.3">
      <c r="B45" s="17" t="s">
        <v>52</v>
      </c>
      <c r="C45" s="24"/>
      <c r="D45" s="20">
        <v>0</v>
      </c>
      <c r="E45" s="20">
        <v>0</v>
      </c>
      <c r="F45" s="20">
        <v>0</v>
      </c>
      <c r="G45" s="20">
        <v>0</v>
      </c>
      <c r="H45" s="17">
        <f t="shared" si="2"/>
        <v>0</v>
      </c>
    </row>
    <row r="46" spans="2:8" ht="21.95" customHeight="1" thickBot="1" x14ac:dyDescent="0.3">
      <c r="B46" s="17" t="s">
        <v>53</v>
      </c>
      <c r="C46" s="24"/>
      <c r="D46" s="20">
        <v>0</v>
      </c>
      <c r="E46" s="20">
        <v>0</v>
      </c>
      <c r="F46" s="20">
        <v>0</v>
      </c>
      <c r="G46" s="20">
        <v>0</v>
      </c>
      <c r="H46" s="17">
        <f t="shared" si="2"/>
        <v>0</v>
      </c>
    </row>
    <row r="47" spans="2:8" ht="21.95" customHeight="1" thickBot="1" x14ac:dyDescent="0.3">
      <c r="B47" s="17" t="s">
        <v>54</v>
      </c>
      <c r="C47" s="24"/>
      <c r="D47" s="20">
        <v>0</v>
      </c>
      <c r="E47" s="20">
        <v>0</v>
      </c>
      <c r="F47" s="20">
        <v>0</v>
      </c>
      <c r="G47" s="20">
        <v>0</v>
      </c>
      <c r="H47" s="17">
        <f t="shared" si="2"/>
        <v>0</v>
      </c>
    </row>
    <row r="48" spans="2:8" ht="21.95" customHeight="1" thickBot="1" x14ac:dyDescent="0.3">
      <c r="B48" s="17" t="s">
        <v>55</v>
      </c>
      <c r="C48" s="24"/>
      <c r="D48" s="20">
        <v>0</v>
      </c>
      <c r="E48" s="20">
        <v>0</v>
      </c>
      <c r="F48" s="20">
        <v>0</v>
      </c>
      <c r="G48" s="20">
        <v>0</v>
      </c>
      <c r="H48" s="17">
        <f t="shared" si="2"/>
        <v>0</v>
      </c>
    </row>
    <row r="49" spans="2:8" ht="21.95" customHeight="1" thickBot="1" x14ac:dyDescent="0.3">
      <c r="B49" s="17" t="s">
        <v>56</v>
      </c>
      <c r="C49" s="24"/>
      <c r="D49" s="20">
        <v>0</v>
      </c>
      <c r="E49" s="20">
        <v>0</v>
      </c>
      <c r="F49" s="20">
        <v>0</v>
      </c>
      <c r="G49" s="20">
        <v>0</v>
      </c>
      <c r="H49" s="17">
        <f t="shared" si="2"/>
        <v>0</v>
      </c>
    </row>
    <row r="50" spans="2:8" ht="21.95" customHeight="1" thickBot="1" x14ac:dyDescent="0.3">
      <c r="B50" s="17" t="s">
        <v>59</v>
      </c>
      <c r="C50" s="24"/>
      <c r="D50" s="20">
        <v>0</v>
      </c>
      <c r="E50" s="20">
        <v>0</v>
      </c>
      <c r="F50" s="20">
        <v>0</v>
      </c>
      <c r="G50" s="20">
        <v>0</v>
      </c>
      <c r="H50" s="17">
        <f t="shared" si="2"/>
        <v>0</v>
      </c>
    </row>
    <row r="51" spans="2:8" ht="21.95" customHeight="1" thickBot="1" x14ac:dyDescent="0.3">
      <c r="B51" s="17" t="s">
        <v>60</v>
      </c>
      <c r="C51" s="24"/>
      <c r="D51" s="20">
        <v>0</v>
      </c>
      <c r="E51" s="20">
        <v>0</v>
      </c>
      <c r="F51" s="20">
        <v>0</v>
      </c>
      <c r="G51" s="20">
        <v>0</v>
      </c>
      <c r="H51" s="17">
        <f t="shared" si="2"/>
        <v>0</v>
      </c>
    </row>
    <row r="52" spans="2:8" ht="21.95" customHeight="1" thickBot="1" x14ac:dyDescent="0.3">
      <c r="B52" s="17" t="s">
        <v>58</v>
      </c>
      <c r="C52" s="24"/>
      <c r="D52" s="20">
        <v>0</v>
      </c>
      <c r="E52" s="20">
        <v>0</v>
      </c>
      <c r="F52" s="20">
        <v>0</v>
      </c>
      <c r="G52" s="20">
        <v>0</v>
      </c>
      <c r="H52" s="17">
        <f t="shared" si="2"/>
        <v>0</v>
      </c>
    </row>
    <row r="53" spans="2:8" ht="21.95" customHeight="1" thickBot="1" x14ac:dyDescent="0.3">
      <c r="B53" s="17" t="s">
        <v>57</v>
      </c>
      <c r="C53" s="24"/>
      <c r="D53" s="20">
        <v>0</v>
      </c>
      <c r="E53" s="20">
        <v>0</v>
      </c>
      <c r="F53" s="20">
        <v>0</v>
      </c>
      <c r="G53" s="20">
        <v>0</v>
      </c>
      <c r="H53" s="17">
        <f t="shared" si="2"/>
        <v>0</v>
      </c>
    </row>
    <row r="54" spans="2:8" ht="21.95" customHeight="1" thickBot="1" x14ac:dyDescent="0.3">
      <c r="B54" s="17" t="s">
        <v>61</v>
      </c>
      <c r="C54" s="24"/>
      <c r="D54" s="20">
        <v>0</v>
      </c>
      <c r="E54" s="20">
        <v>0</v>
      </c>
      <c r="F54" s="20">
        <v>0</v>
      </c>
      <c r="G54" s="20">
        <v>0</v>
      </c>
      <c r="H54" s="17">
        <f t="shared" si="2"/>
        <v>0</v>
      </c>
    </row>
    <row r="55" spans="2:8" ht="21.95" customHeight="1" thickBot="1" x14ac:dyDescent="0.3">
      <c r="B55" s="17" t="s">
        <v>62</v>
      </c>
      <c r="C55" s="24"/>
      <c r="D55" s="20">
        <v>0</v>
      </c>
      <c r="E55" s="20">
        <v>0</v>
      </c>
      <c r="F55" s="20">
        <v>0</v>
      </c>
      <c r="G55" s="20">
        <v>0</v>
      </c>
      <c r="H55" s="17">
        <f t="shared" si="2"/>
        <v>0</v>
      </c>
    </row>
    <row r="56" spans="2:8" ht="21.95" customHeight="1" thickBot="1" x14ac:dyDescent="0.3">
      <c r="B56" s="17" t="s">
        <v>63</v>
      </c>
      <c r="C56" s="24"/>
      <c r="D56" s="20">
        <v>0</v>
      </c>
      <c r="E56" s="20">
        <v>0</v>
      </c>
      <c r="F56" s="20">
        <v>0</v>
      </c>
      <c r="G56" s="20">
        <v>0</v>
      </c>
      <c r="H56" s="17">
        <f t="shared" si="2"/>
        <v>0</v>
      </c>
    </row>
    <row r="57" spans="2:8" ht="21.95" customHeight="1" thickBot="1" x14ac:dyDescent="0.3">
      <c r="B57" s="17" t="s">
        <v>64</v>
      </c>
      <c r="C57" s="24"/>
      <c r="D57" s="20">
        <v>0</v>
      </c>
      <c r="E57" s="20">
        <v>0</v>
      </c>
      <c r="F57" s="20">
        <v>0</v>
      </c>
      <c r="G57" s="20">
        <v>0</v>
      </c>
      <c r="H57" s="17">
        <f t="shared" si="2"/>
        <v>0</v>
      </c>
    </row>
    <row r="58" spans="2:8" ht="21.95" customHeight="1" thickBot="1" x14ac:dyDescent="0.3">
      <c r="B58" s="17" t="s">
        <v>65</v>
      </c>
      <c r="C58" s="24"/>
      <c r="D58" s="20">
        <v>0</v>
      </c>
      <c r="E58" s="20">
        <v>0</v>
      </c>
      <c r="F58" s="20">
        <v>0</v>
      </c>
      <c r="G58" s="20">
        <v>0</v>
      </c>
      <c r="H58" s="17">
        <f t="shared" si="2"/>
        <v>0</v>
      </c>
    </row>
    <row r="59" spans="2:8" ht="21.95" customHeight="1" thickBot="1" x14ac:dyDescent="0.3">
      <c r="B59" s="17" t="s">
        <v>66</v>
      </c>
      <c r="C59" s="26"/>
      <c r="D59" s="20">
        <v>0</v>
      </c>
      <c r="E59" s="20">
        <v>0</v>
      </c>
      <c r="F59" s="20">
        <v>0</v>
      </c>
      <c r="G59" s="20">
        <v>0</v>
      </c>
      <c r="H59" s="17">
        <f t="shared" si="2"/>
        <v>0</v>
      </c>
    </row>
    <row r="60" spans="2:8" ht="21.95" customHeight="1" thickBot="1" x14ac:dyDescent="0.3">
      <c r="B60" s="17" t="s">
        <v>67</v>
      </c>
      <c r="C60" s="31"/>
      <c r="D60" s="20">
        <v>0</v>
      </c>
      <c r="E60" s="20">
        <v>0</v>
      </c>
      <c r="F60" s="20">
        <v>0</v>
      </c>
      <c r="G60" s="20">
        <v>0</v>
      </c>
      <c r="H60" s="17">
        <f t="shared" si="2"/>
        <v>0</v>
      </c>
    </row>
    <row r="61" spans="2:8" ht="21.95" customHeight="1" thickBot="1" x14ac:dyDescent="0.3">
      <c r="B61" s="17" t="s">
        <v>68</v>
      </c>
      <c r="C61" s="24"/>
      <c r="D61" s="20">
        <v>0</v>
      </c>
      <c r="E61" s="20">
        <v>0</v>
      </c>
      <c r="F61" s="20">
        <v>0</v>
      </c>
      <c r="G61" s="20">
        <v>0</v>
      </c>
      <c r="H61" s="17">
        <f t="shared" si="2"/>
        <v>0</v>
      </c>
    </row>
    <row r="62" spans="2:8" ht="21.95" customHeight="1" thickBot="1" x14ac:dyDescent="0.3">
      <c r="B62" s="17" t="s">
        <v>69</v>
      </c>
      <c r="C62" s="24"/>
      <c r="D62" s="20">
        <v>0</v>
      </c>
      <c r="E62" s="20">
        <v>0</v>
      </c>
      <c r="F62" s="20">
        <v>0</v>
      </c>
      <c r="G62" s="20">
        <v>0</v>
      </c>
      <c r="H62" s="17">
        <f t="shared" si="2"/>
        <v>0</v>
      </c>
    </row>
    <row r="63" spans="2:8" ht="21.95" customHeight="1" thickBot="1" x14ac:dyDescent="0.3">
      <c r="B63" s="17" t="s">
        <v>70</v>
      </c>
      <c r="C63" s="24"/>
      <c r="D63" s="20">
        <v>0</v>
      </c>
      <c r="E63" s="20">
        <v>0</v>
      </c>
      <c r="F63" s="20">
        <v>0</v>
      </c>
      <c r="G63" s="20">
        <v>0</v>
      </c>
      <c r="H63" s="17">
        <f t="shared" si="2"/>
        <v>0</v>
      </c>
    </row>
    <row r="64" spans="2:8" ht="21.95" customHeight="1" thickBot="1" x14ac:dyDescent="0.3">
      <c r="B64" s="17" t="s">
        <v>71</v>
      </c>
      <c r="C64" s="24"/>
      <c r="D64" s="20">
        <v>0</v>
      </c>
      <c r="E64" s="20">
        <v>0</v>
      </c>
      <c r="F64" s="20">
        <v>0</v>
      </c>
      <c r="G64" s="20">
        <v>0</v>
      </c>
      <c r="H64" s="17">
        <f t="shared" si="2"/>
        <v>0</v>
      </c>
    </row>
    <row r="65" spans="2:8" ht="21.95" customHeight="1" thickBot="1" x14ac:dyDescent="0.3">
      <c r="B65" s="17" t="s">
        <v>72</v>
      </c>
      <c r="C65" s="26"/>
      <c r="D65" s="20">
        <v>0</v>
      </c>
      <c r="E65" s="20">
        <v>0</v>
      </c>
      <c r="F65" s="20">
        <v>0</v>
      </c>
      <c r="G65" s="20">
        <v>0</v>
      </c>
      <c r="H65" s="17">
        <f t="shared" si="2"/>
        <v>0</v>
      </c>
    </row>
    <row r="66" spans="2:8" ht="21.95" customHeight="1" thickBot="1" x14ac:dyDescent="0.3">
      <c r="B66" s="17" t="s">
        <v>83</v>
      </c>
      <c r="C66" s="24"/>
      <c r="D66" s="20">
        <v>0</v>
      </c>
      <c r="E66" s="20">
        <v>0</v>
      </c>
      <c r="F66" s="20">
        <v>0</v>
      </c>
      <c r="G66" s="20">
        <v>0</v>
      </c>
      <c r="H66" s="17">
        <f t="shared" si="2"/>
        <v>0</v>
      </c>
    </row>
    <row r="67" spans="2:8" ht="21.95" customHeight="1" thickBot="1" x14ac:dyDescent="0.3">
      <c r="B67" s="17" t="s">
        <v>86</v>
      </c>
      <c r="C67" s="24"/>
      <c r="D67" s="20">
        <v>0</v>
      </c>
      <c r="E67" s="20">
        <v>0</v>
      </c>
      <c r="F67" s="20">
        <v>0</v>
      </c>
      <c r="G67" s="20">
        <v>0</v>
      </c>
      <c r="H67" s="17">
        <f t="shared" si="2"/>
        <v>0</v>
      </c>
    </row>
    <row r="68" spans="2:8" ht="21.95" customHeight="1" thickBot="1" x14ac:dyDescent="0.3">
      <c r="B68" s="17" t="s">
        <v>87</v>
      </c>
      <c r="C68" s="24"/>
      <c r="D68" s="20">
        <v>0</v>
      </c>
      <c r="E68" s="20">
        <v>0</v>
      </c>
      <c r="F68" s="20">
        <v>0</v>
      </c>
      <c r="G68" s="20">
        <v>0</v>
      </c>
      <c r="H68" s="17">
        <f t="shared" si="2"/>
        <v>0</v>
      </c>
    </row>
    <row r="69" spans="2:8" s="7" customFormat="1" x14ac:dyDescent="0.25">
      <c r="C69" s="9"/>
      <c r="E69" s="6"/>
    </row>
  </sheetData>
  <sortState ref="C6:H18">
    <sortCondition descending="1" ref="H6:H18"/>
  </sortState>
  <mergeCells count="8">
    <mergeCell ref="B1:H2"/>
    <mergeCell ref="B4:B5"/>
    <mergeCell ref="C4:C5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N67"/>
  <sheetViews>
    <sheetView topLeftCell="A3" zoomScale="90" zoomScaleNormal="90" workbookViewId="0">
      <selection activeCell="J16" sqref="J16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15.7109375" style="23" customWidth="1"/>
    <col min="15" max="16384" width="9.140625" style="23"/>
  </cols>
  <sheetData>
    <row r="1" spans="1:14" s="11" customFormat="1" ht="39.75" customHeight="1" thickBot="1" x14ac:dyDescent="0.3">
      <c r="A1" s="10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1" customFormat="1" ht="39.75" customHeight="1" thickBot="1" x14ac:dyDescent="0.3">
      <c r="A2" s="1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11" customFormat="1" ht="20.25" customHeight="1" thickBot="1" x14ac:dyDescent="0.3">
      <c r="A4" s="10"/>
      <c r="B4" s="47" t="s">
        <v>12</v>
      </c>
      <c r="C4" s="49" t="s">
        <v>18</v>
      </c>
      <c r="D4" s="105" t="s">
        <v>13</v>
      </c>
      <c r="E4" s="108" t="s">
        <v>14</v>
      </c>
      <c r="F4" s="112" t="s">
        <v>74</v>
      </c>
      <c r="G4" s="115" t="s">
        <v>24</v>
      </c>
      <c r="H4" s="120" t="s">
        <v>76</v>
      </c>
      <c r="I4" s="125" t="s">
        <v>88</v>
      </c>
      <c r="J4" s="128" t="s">
        <v>79</v>
      </c>
      <c r="K4" s="131" t="s">
        <v>80</v>
      </c>
      <c r="L4" s="134" t="s">
        <v>25</v>
      </c>
      <c r="M4" s="139" t="s">
        <v>76</v>
      </c>
      <c r="N4" s="144" t="s">
        <v>19</v>
      </c>
    </row>
    <row r="5" spans="1:14" s="11" customFormat="1" ht="20.25" customHeight="1" thickBot="1" x14ac:dyDescent="0.3">
      <c r="A5" s="10"/>
      <c r="B5" s="48"/>
      <c r="C5" s="50"/>
      <c r="D5" s="106"/>
      <c r="E5" s="109"/>
      <c r="F5" s="113" t="s">
        <v>75</v>
      </c>
      <c r="G5" s="116"/>
      <c r="H5" s="121" t="s">
        <v>77</v>
      </c>
      <c r="I5" s="126"/>
      <c r="J5" s="129" t="s">
        <v>78</v>
      </c>
      <c r="K5" s="132" t="s">
        <v>81</v>
      </c>
      <c r="L5" s="135"/>
      <c r="M5" s="140" t="s">
        <v>82</v>
      </c>
      <c r="N5" s="145"/>
    </row>
    <row r="6" spans="1:14" s="13" customFormat="1" ht="5.25" customHeight="1" thickBot="1" x14ac:dyDescent="0.3">
      <c r="C6" s="16"/>
    </row>
    <row r="7" spans="1:14" s="11" customFormat="1" ht="21.95" customHeight="1" thickBot="1" x14ac:dyDescent="0.3">
      <c r="A7" s="10"/>
      <c r="B7" s="25" t="s">
        <v>0</v>
      </c>
      <c r="C7" s="26" t="s">
        <v>84</v>
      </c>
      <c r="D7" s="107">
        <v>4400</v>
      </c>
      <c r="E7" s="110">
        <v>3800</v>
      </c>
      <c r="F7" s="114">
        <v>3000</v>
      </c>
      <c r="G7" s="118">
        <v>4100</v>
      </c>
      <c r="H7" s="123">
        <v>5000</v>
      </c>
      <c r="I7" s="127">
        <v>0</v>
      </c>
      <c r="J7" s="130">
        <v>2700</v>
      </c>
      <c r="K7" s="133">
        <v>2800</v>
      </c>
      <c r="L7" s="137">
        <v>4800</v>
      </c>
      <c r="M7" s="142">
        <v>0</v>
      </c>
      <c r="N7" s="25">
        <f t="shared" ref="N7:N14" si="0">SUM(D7:M7)</f>
        <v>30600</v>
      </c>
    </row>
    <row r="8" spans="1:14" s="11" customFormat="1" ht="21.95" customHeight="1" thickBot="1" x14ac:dyDescent="0.3">
      <c r="A8" s="10"/>
      <c r="B8" s="25" t="s">
        <v>1</v>
      </c>
      <c r="C8" s="26" t="s">
        <v>85</v>
      </c>
      <c r="D8" s="107">
        <v>3800</v>
      </c>
      <c r="E8" s="110">
        <v>2400</v>
      </c>
      <c r="F8" s="114">
        <v>1900</v>
      </c>
      <c r="G8" s="118">
        <v>3300</v>
      </c>
      <c r="H8" s="123">
        <v>3800</v>
      </c>
      <c r="I8" s="127">
        <v>0</v>
      </c>
      <c r="J8" s="130">
        <v>2300</v>
      </c>
      <c r="K8" s="133">
        <v>3600</v>
      </c>
      <c r="L8" s="137">
        <v>3300</v>
      </c>
      <c r="M8" s="142">
        <v>0</v>
      </c>
      <c r="N8" s="25">
        <f t="shared" si="0"/>
        <v>24400</v>
      </c>
    </row>
    <row r="9" spans="1:14" s="11" customFormat="1" ht="21.95" customHeight="1" thickBot="1" x14ac:dyDescent="0.3">
      <c r="A9" s="10"/>
      <c r="B9" s="25" t="s">
        <v>2</v>
      </c>
      <c r="C9" s="24" t="s">
        <v>32</v>
      </c>
      <c r="D9" s="107">
        <v>1700</v>
      </c>
      <c r="E9" s="110">
        <v>200</v>
      </c>
      <c r="F9" s="114">
        <v>2200</v>
      </c>
      <c r="G9" s="118">
        <v>0</v>
      </c>
      <c r="H9" s="123">
        <v>0</v>
      </c>
      <c r="I9" s="127">
        <v>0</v>
      </c>
      <c r="J9" s="130">
        <v>0</v>
      </c>
      <c r="K9" s="133">
        <v>0</v>
      </c>
      <c r="L9" s="137">
        <v>0</v>
      </c>
      <c r="M9" s="142">
        <v>0</v>
      </c>
      <c r="N9" s="25">
        <f t="shared" si="0"/>
        <v>4100</v>
      </c>
    </row>
    <row r="10" spans="1:14" s="11" customFormat="1" ht="21.95" customHeight="1" thickBot="1" x14ac:dyDescent="0.3">
      <c r="A10" s="10"/>
      <c r="B10" s="25" t="s">
        <v>3</v>
      </c>
      <c r="C10" s="24" t="s">
        <v>113</v>
      </c>
      <c r="D10" s="107">
        <v>0</v>
      </c>
      <c r="E10" s="110">
        <v>0</v>
      </c>
      <c r="F10" s="114">
        <v>25</v>
      </c>
      <c r="G10" s="118">
        <v>0</v>
      </c>
      <c r="H10" s="123">
        <v>0</v>
      </c>
      <c r="I10" s="127">
        <v>0</v>
      </c>
      <c r="J10" s="130">
        <v>0</v>
      </c>
      <c r="K10" s="133">
        <v>0</v>
      </c>
      <c r="L10" s="137">
        <v>800</v>
      </c>
      <c r="M10" s="142">
        <v>0</v>
      </c>
      <c r="N10" s="25">
        <f t="shared" si="0"/>
        <v>825</v>
      </c>
    </row>
    <row r="11" spans="1:14" s="11" customFormat="1" ht="21.95" customHeight="1" thickBot="1" x14ac:dyDescent="0.3">
      <c r="A11" s="10"/>
      <c r="B11" s="25" t="s">
        <v>4</v>
      </c>
      <c r="C11" s="24" t="s">
        <v>92</v>
      </c>
      <c r="D11" s="107">
        <v>300</v>
      </c>
      <c r="E11" s="110">
        <v>0</v>
      </c>
      <c r="F11" s="114">
        <v>0</v>
      </c>
      <c r="G11" s="118">
        <v>0</v>
      </c>
      <c r="H11" s="123">
        <v>0</v>
      </c>
      <c r="I11" s="127">
        <v>0</v>
      </c>
      <c r="J11" s="130">
        <v>0</v>
      </c>
      <c r="K11" s="133">
        <v>0</v>
      </c>
      <c r="L11" s="137">
        <v>0</v>
      </c>
      <c r="M11" s="142">
        <v>0</v>
      </c>
      <c r="N11" s="25">
        <f t="shared" si="0"/>
        <v>300</v>
      </c>
    </row>
    <row r="12" spans="1:14" s="11" customFormat="1" ht="21.95" customHeight="1" thickBot="1" x14ac:dyDescent="0.3">
      <c r="A12" s="10"/>
      <c r="B12" s="25" t="s">
        <v>5</v>
      </c>
      <c r="C12" s="24" t="s">
        <v>121</v>
      </c>
      <c r="D12" s="107">
        <v>0</v>
      </c>
      <c r="E12" s="110">
        <v>50</v>
      </c>
      <c r="F12" s="114">
        <v>100</v>
      </c>
      <c r="G12" s="118">
        <v>0</v>
      </c>
      <c r="H12" s="123">
        <v>0</v>
      </c>
      <c r="I12" s="127">
        <v>0</v>
      </c>
      <c r="J12" s="130">
        <v>1650</v>
      </c>
      <c r="K12" s="133">
        <v>0</v>
      </c>
      <c r="L12" s="137">
        <v>0</v>
      </c>
      <c r="M12" s="142">
        <v>0</v>
      </c>
      <c r="N12" s="25">
        <f t="shared" si="0"/>
        <v>1800</v>
      </c>
    </row>
    <row r="13" spans="1:14" s="11" customFormat="1" ht="21.95" customHeight="1" thickBot="1" x14ac:dyDescent="0.3">
      <c r="A13" s="10"/>
      <c r="B13" s="25" t="s">
        <v>6</v>
      </c>
      <c r="C13" s="26" t="s">
        <v>137</v>
      </c>
      <c r="D13" s="107">
        <v>0</v>
      </c>
      <c r="E13" s="110">
        <v>0</v>
      </c>
      <c r="F13" s="114">
        <v>125</v>
      </c>
      <c r="G13" s="118">
        <v>0</v>
      </c>
      <c r="H13" s="123">
        <v>0</v>
      </c>
      <c r="I13" s="127">
        <v>0</v>
      </c>
      <c r="J13" s="130">
        <v>50</v>
      </c>
      <c r="K13" s="133">
        <v>0</v>
      </c>
      <c r="L13" s="137">
        <v>0</v>
      </c>
      <c r="M13" s="142">
        <v>0</v>
      </c>
      <c r="N13" s="25">
        <f t="shared" si="0"/>
        <v>175</v>
      </c>
    </row>
    <row r="14" spans="1:14" s="11" customFormat="1" ht="21.95" customHeight="1" thickBot="1" x14ac:dyDescent="0.3">
      <c r="A14" s="10"/>
      <c r="B14" s="25" t="s">
        <v>7</v>
      </c>
      <c r="C14" s="24" t="s">
        <v>118</v>
      </c>
      <c r="D14" s="107">
        <v>0</v>
      </c>
      <c r="E14" s="110">
        <v>50</v>
      </c>
      <c r="F14" s="114">
        <v>0</v>
      </c>
      <c r="G14" s="118">
        <v>0</v>
      </c>
      <c r="H14" s="123">
        <v>0</v>
      </c>
      <c r="I14" s="127">
        <v>0</v>
      </c>
      <c r="J14" s="130">
        <v>0</v>
      </c>
      <c r="K14" s="133">
        <v>0</v>
      </c>
      <c r="L14" s="137">
        <v>0</v>
      </c>
      <c r="M14" s="142">
        <v>0</v>
      </c>
      <c r="N14" s="25">
        <f t="shared" si="0"/>
        <v>50</v>
      </c>
    </row>
    <row r="15" spans="1:14" s="11" customFormat="1" ht="21.95" customHeight="1" thickBot="1" x14ac:dyDescent="0.3">
      <c r="A15" s="10"/>
      <c r="B15" s="25" t="s">
        <v>8</v>
      </c>
      <c r="C15" s="31" t="s">
        <v>140</v>
      </c>
      <c r="D15" s="107">
        <v>0</v>
      </c>
      <c r="E15" s="110">
        <v>0</v>
      </c>
      <c r="F15" s="114">
        <v>0</v>
      </c>
      <c r="G15" s="118">
        <v>0</v>
      </c>
      <c r="H15" s="123">
        <v>0</v>
      </c>
      <c r="I15" s="127">
        <v>0</v>
      </c>
      <c r="J15" s="130">
        <v>125</v>
      </c>
      <c r="K15" s="133">
        <v>0</v>
      </c>
      <c r="L15" s="137">
        <v>0</v>
      </c>
      <c r="M15" s="142">
        <v>0</v>
      </c>
      <c r="N15" s="25">
        <f t="shared" ref="N15:N38" si="1">SUM(D15:M15)</f>
        <v>125</v>
      </c>
    </row>
    <row r="16" spans="1:14" s="11" customFormat="1" ht="21.95" customHeight="1" thickBot="1" x14ac:dyDescent="0.3">
      <c r="A16" s="10"/>
      <c r="B16" s="25" t="s">
        <v>9</v>
      </c>
      <c r="C16" s="26" t="s">
        <v>141</v>
      </c>
      <c r="D16" s="107">
        <v>0</v>
      </c>
      <c r="E16" s="110">
        <v>0</v>
      </c>
      <c r="F16" s="114">
        <v>0</v>
      </c>
      <c r="G16" s="118">
        <v>0</v>
      </c>
      <c r="H16" s="123">
        <v>0</v>
      </c>
      <c r="I16" s="127">
        <v>0</v>
      </c>
      <c r="J16" s="130">
        <v>75</v>
      </c>
      <c r="K16" s="133">
        <v>0</v>
      </c>
      <c r="L16" s="137">
        <v>0</v>
      </c>
      <c r="M16" s="142">
        <v>0</v>
      </c>
      <c r="N16" s="25">
        <f t="shared" si="1"/>
        <v>75</v>
      </c>
    </row>
    <row r="17" spans="1:14" s="11" customFormat="1" ht="21.95" customHeight="1" thickBot="1" x14ac:dyDescent="0.3">
      <c r="A17" s="10"/>
      <c r="B17" s="25" t="s">
        <v>10</v>
      </c>
      <c r="C17" s="26"/>
      <c r="D17" s="107">
        <v>0</v>
      </c>
      <c r="E17" s="110">
        <v>0</v>
      </c>
      <c r="F17" s="114">
        <v>0</v>
      </c>
      <c r="G17" s="118">
        <v>0</v>
      </c>
      <c r="H17" s="123">
        <v>0</v>
      </c>
      <c r="I17" s="127">
        <v>0</v>
      </c>
      <c r="J17" s="130">
        <v>0</v>
      </c>
      <c r="K17" s="133">
        <v>0</v>
      </c>
      <c r="L17" s="137">
        <v>0</v>
      </c>
      <c r="M17" s="142">
        <v>0</v>
      </c>
      <c r="N17" s="25">
        <f t="shared" si="1"/>
        <v>0</v>
      </c>
    </row>
    <row r="18" spans="1:14" s="11" customFormat="1" ht="21.95" customHeight="1" thickBot="1" x14ac:dyDescent="0.3">
      <c r="A18" s="10"/>
      <c r="B18" s="25" t="s">
        <v>11</v>
      </c>
      <c r="C18" s="26"/>
      <c r="D18" s="107">
        <v>0</v>
      </c>
      <c r="E18" s="110">
        <v>0</v>
      </c>
      <c r="F18" s="114">
        <v>0</v>
      </c>
      <c r="G18" s="118">
        <v>0</v>
      </c>
      <c r="H18" s="123">
        <v>0</v>
      </c>
      <c r="I18" s="127">
        <v>0</v>
      </c>
      <c r="J18" s="130">
        <v>0</v>
      </c>
      <c r="K18" s="133">
        <v>0</v>
      </c>
      <c r="L18" s="137">
        <v>0</v>
      </c>
      <c r="M18" s="142">
        <v>0</v>
      </c>
      <c r="N18" s="25">
        <f t="shared" si="1"/>
        <v>0</v>
      </c>
    </row>
    <row r="19" spans="1:14" s="11" customFormat="1" ht="21.95" customHeight="1" thickBot="1" x14ac:dyDescent="0.3">
      <c r="A19" s="10"/>
      <c r="B19" s="25" t="s">
        <v>73</v>
      </c>
      <c r="C19" s="26"/>
      <c r="D19" s="107">
        <v>0</v>
      </c>
      <c r="E19" s="110">
        <v>0</v>
      </c>
      <c r="F19" s="114">
        <v>0</v>
      </c>
      <c r="G19" s="118">
        <v>0</v>
      </c>
      <c r="H19" s="123">
        <v>0</v>
      </c>
      <c r="I19" s="127">
        <v>0</v>
      </c>
      <c r="J19" s="130">
        <v>0</v>
      </c>
      <c r="K19" s="133">
        <v>0</v>
      </c>
      <c r="L19" s="137">
        <v>0</v>
      </c>
      <c r="M19" s="142">
        <v>0</v>
      </c>
      <c r="N19" s="25">
        <f t="shared" si="1"/>
        <v>0</v>
      </c>
    </row>
    <row r="20" spans="1:14" s="34" customFormat="1" ht="21.95" customHeight="1" thickBot="1" x14ac:dyDescent="0.3">
      <c r="B20" s="25" t="s">
        <v>15</v>
      </c>
      <c r="C20" s="26"/>
      <c r="D20" s="107">
        <v>0</v>
      </c>
      <c r="E20" s="110">
        <v>0</v>
      </c>
      <c r="F20" s="114">
        <v>0</v>
      </c>
      <c r="G20" s="118">
        <v>0</v>
      </c>
      <c r="H20" s="123">
        <v>0</v>
      </c>
      <c r="I20" s="127">
        <v>0</v>
      </c>
      <c r="J20" s="130">
        <v>0</v>
      </c>
      <c r="K20" s="133">
        <v>0</v>
      </c>
      <c r="L20" s="137">
        <v>0</v>
      </c>
      <c r="M20" s="142">
        <v>0</v>
      </c>
      <c r="N20" s="25">
        <f t="shared" si="1"/>
        <v>0</v>
      </c>
    </row>
    <row r="21" spans="1:14" s="11" customFormat="1" ht="21.95" customHeight="1" thickBot="1" x14ac:dyDescent="0.3">
      <c r="A21" s="10"/>
      <c r="B21" s="25" t="s">
        <v>16</v>
      </c>
      <c r="C21" s="26"/>
      <c r="D21" s="107">
        <v>0</v>
      </c>
      <c r="E21" s="110">
        <v>0</v>
      </c>
      <c r="F21" s="114">
        <v>0</v>
      </c>
      <c r="G21" s="118">
        <v>0</v>
      </c>
      <c r="H21" s="123">
        <v>0</v>
      </c>
      <c r="I21" s="127">
        <v>0</v>
      </c>
      <c r="J21" s="130">
        <v>0</v>
      </c>
      <c r="K21" s="133">
        <v>0</v>
      </c>
      <c r="L21" s="137">
        <v>0</v>
      </c>
      <c r="M21" s="142">
        <v>0</v>
      </c>
      <c r="N21" s="25">
        <f t="shared" si="1"/>
        <v>0</v>
      </c>
    </row>
    <row r="22" spans="1:14" s="11" customFormat="1" ht="21.95" customHeight="1" thickBot="1" x14ac:dyDescent="0.3">
      <c r="A22" s="10"/>
      <c r="B22" s="25" t="s">
        <v>20</v>
      </c>
      <c r="C22" s="26"/>
      <c r="D22" s="107">
        <v>0</v>
      </c>
      <c r="E22" s="110">
        <v>0</v>
      </c>
      <c r="F22" s="114">
        <v>0</v>
      </c>
      <c r="G22" s="118">
        <v>0</v>
      </c>
      <c r="H22" s="123">
        <v>0</v>
      </c>
      <c r="I22" s="127">
        <v>0</v>
      </c>
      <c r="J22" s="130">
        <v>0</v>
      </c>
      <c r="K22" s="133">
        <v>0</v>
      </c>
      <c r="L22" s="137">
        <v>0</v>
      </c>
      <c r="M22" s="142">
        <v>0</v>
      </c>
      <c r="N22" s="25">
        <f t="shared" si="1"/>
        <v>0</v>
      </c>
    </row>
    <row r="23" spans="1:14" s="11" customFormat="1" ht="21.95" customHeight="1" thickBot="1" x14ac:dyDescent="0.3">
      <c r="A23" s="10"/>
      <c r="B23" s="25" t="s">
        <v>17</v>
      </c>
      <c r="C23" s="26"/>
      <c r="D23" s="107">
        <v>0</v>
      </c>
      <c r="E23" s="110">
        <v>0</v>
      </c>
      <c r="F23" s="114">
        <v>0</v>
      </c>
      <c r="G23" s="118">
        <v>0</v>
      </c>
      <c r="H23" s="123">
        <v>0</v>
      </c>
      <c r="I23" s="127">
        <v>0</v>
      </c>
      <c r="J23" s="130">
        <v>0</v>
      </c>
      <c r="K23" s="133">
        <v>0</v>
      </c>
      <c r="L23" s="137">
        <v>0</v>
      </c>
      <c r="M23" s="142">
        <v>0</v>
      </c>
      <c r="N23" s="25">
        <f t="shared" si="1"/>
        <v>0</v>
      </c>
    </row>
    <row r="24" spans="1:14" s="32" customFormat="1" ht="21.95" customHeight="1" thickBot="1" x14ac:dyDescent="0.3">
      <c r="A24" s="30"/>
      <c r="B24" s="25" t="s">
        <v>23</v>
      </c>
      <c r="C24" s="31"/>
      <c r="D24" s="107">
        <v>0</v>
      </c>
      <c r="E24" s="110">
        <v>0</v>
      </c>
      <c r="F24" s="114">
        <v>0</v>
      </c>
      <c r="G24" s="118">
        <v>0</v>
      </c>
      <c r="H24" s="123">
        <v>0</v>
      </c>
      <c r="I24" s="127">
        <v>0</v>
      </c>
      <c r="J24" s="130">
        <v>0</v>
      </c>
      <c r="K24" s="133">
        <v>0</v>
      </c>
      <c r="L24" s="137">
        <v>0</v>
      </c>
      <c r="M24" s="142">
        <v>0</v>
      </c>
      <c r="N24" s="25">
        <f t="shared" si="1"/>
        <v>0</v>
      </c>
    </row>
    <row r="25" spans="1:14" s="32" customFormat="1" ht="21.95" customHeight="1" thickBot="1" x14ac:dyDescent="0.3">
      <c r="A25" s="30"/>
      <c r="B25" s="25" t="s">
        <v>28</v>
      </c>
      <c r="C25" s="26"/>
      <c r="D25" s="107">
        <v>0</v>
      </c>
      <c r="E25" s="110">
        <v>0</v>
      </c>
      <c r="F25" s="114">
        <v>0</v>
      </c>
      <c r="G25" s="118">
        <v>0</v>
      </c>
      <c r="H25" s="123">
        <v>0</v>
      </c>
      <c r="I25" s="127">
        <v>0</v>
      </c>
      <c r="J25" s="130">
        <v>0</v>
      </c>
      <c r="K25" s="133">
        <v>0</v>
      </c>
      <c r="L25" s="137">
        <v>0</v>
      </c>
      <c r="M25" s="142">
        <v>0</v>
      </c>
      <c r="N25" s="25">
        <f t="shared" si="1"/>
        <v>0</v>
      </c>
    </row>
    <row r="26" spans="1:14" s="32" customFormat="1" ht="21.95" customHeight="1" thickBot="1" x14ac:dyDescent="0.3">
      <c r="A26" s="30"/>
      <c r="B26" s="25" t="s">
        <v>29</v>
      </c>
      <c r="C26" s="33"/>
      <c r="D26" s="107">
        <v>0</v>
      </c>
      <c r="E26" s="110">
        <v>0</v>
      </c>
      <c r="F26" s="114">
        <v>0</v>
      </c>
      <c r="G26" s="118">
        <v>0</v>
      </c>
      <c r="H26" s="123">
        <v>0</v>
      </c>
      <c r="I26" s="127">
        <v>0</v>
      </c>
      <c r="J26" s="130">
        <v>0</v>
      </c>
      <c r="K26" s="133">
        <v>0</v>
      </c>
      <c r="L26" s="137">
        <v>0</v>
      </c>
      <c r="M26" s="142">
        <v>0</v>
      </c>
      <c r="N26" s="25">
        <f t="shared" si="1"/>
        <v>0</v>
      </c>
    </row>
    <row r="27" spans="1:14" s="32" customFormat="1" ht="21.95" customHeight="1" thickBot="1" x14ac:dyDescent="0.3">
      <c r="A27" s="30"/>
      <c r="B27" s="25" t="s">
        <v>30</v>
      </c>
      <c r="C27" s="33"/>
      <c r="D27" s="107">
        <v>0</v>
      </c>
      <c r="E27" s="110">
        <v>0</v>
      </c>
      <c r="F27" s="114">
        <v>0</v>
      </c>
      <c r="G27" s="118">
        <v>0</v>
      </c>
      <c r="H27" s="123">
        <v>0</v>
      </c>
      <c r="I27" s="127">
        <v>0</v>
      </c>
      <c r="J27" s="130">
        <v>0</v>
      </c>
      <c r="K27" s="133">
        <v>0</v>
      </c>
      <c r="L27" s="137">
        <v>0</v>
      </c>
      <c r="M27" s="142">
        <v>0</v>
      </c>
      <c r="N27" s="25">
        <f t="shared" si="1"/>
        <v>0</v>
      </c>
    </row>
    <row r="28" spans="1:14" s="32" customFormat="1" ht="21.95" customHeight="1" thickBot="1" x14ac:dyDescent="0.3">
      <c r="A28" s="30"/>
      <c r="B28" s="25" t="s">
        <v>31</v>
      </c>
      <c r="C28" s="33"/>
      <c r="D28" s="107">
        <v>0</v>
      </c>
      <c r="E28" s="110">
        <v>0</v>
      </c>
      <c r="F28" s="114">
        <v>0</v>
      </c>
      <c r="G28" s="118">
        <v>0</v>
      </c>
      <c r="H28" s="123">
        <v>0</v>
      </c>
      <c r="I28" s="127">
        <v>0</v>
      </c>
      <c r="J28" s="130">
        <v>0</v>
      </c>
      <c r="K28" s="133">
        <v>0</v>
      </c>
      <c r="L28" s="137">
        <v>0</v>
      </c>
      <c r="M28" s="142">
        <v>0</v>
      </c>
      <c r="N28" s="25">
        <f t="shared" si="1"/>
        <v>0</v>
      </c>
    </row>
    <row r="29" spans="1:14" s="32" customFormat="1" ht="21.95" customHeight="1" thickBot="1" x14ac:dyDescent="0.3">
      <c r="A29" s="30"/>
      <c r="B29" s="25" t="s">
        <v>34</v>
      </c>
      <c r="C29" s="33"/>
      <c r="D29" s="107">
        <v>0</v>
      </c>
      <c r="E29" s="110">
        <v>0</v>
      </c>
      <c r="F29" s="114">
        <v>0</v>
      </c>
      <c r="G29" s="118">
        <v>0</v>
      </c>
      <c r="H29" s="123">
        <v>0</v>
      </c>
      <c r="I29" s="127">
        <v>0</v>
      </c>
      <c r="J29" s="130">
        <v>0</v>
      </c>
      <c r="K29" s="133">
        <v>0</v>
      </c>
      <c r="L29" s="137">
        <v>0</v>
      </c>
      <c r="M29" s="142">
        <v>0</v>
      </c>
      <c r="N29" s="25">
        <f t="shared" si="1"/>
        <v>0</v>
      </c>
    </row>
    <row r="30" spans="1:14" s="32" customFormat="1" ht="21.95" customHeight="1" thickBot="1" x14ac:dyDescent="0.3">
      <c r="A30" s="30"/>
      <c r="B30" s="25" t="s">
        <v>35</v>
      </c>
      <c r="C30" s="33"/>
      <c r="D30" s="107">
        <v>0</v>
      </c>
      <c r="E30" s="110">
        <v>0</v>
      </c>
      <c r="F30" s="114">
        <v>0</v>
      </c>
      <c r="G30" s="118">
        <v>0</v>
      </c>
      <c r="H30" s="123">
        <v>0</v>
      </c>
      <c r="I30" s="127">
        <v>0</v>
      </c>
      <c r="J30" s="130">
        <v>0</v>
      </c>
      <c r="K30" s="133">
        <v>0</v>
      </c>
      <c r="L30" s="137">
        <v>0</v>
      </c>
      <c r="M30" s="142">
        <v>0</v>
      </c>
      <c r="N30" s="25">
        <f t="shared" si="1"/>
        <v>0</v>
      </c>
    </row>
    <row r="31" spans="1:14" s="32" customFormat="1" ht="21.95" customHeight="1" thickBot="1" x14ac:dyDescent="0.3">
      <c r="A31" s="30"/>
      <c r="B31" s="25" t="s">
        <v>36</v>
      </c>
      <c r="C31" s="33"/>
      <c r="D31" s="107">
        <v>0</v>
      </c>
      <c r="E31" s="110">
        <v>0</v>
      </c>
      <c r="F31" s="114">
        <v>0</v>
      </c>
      <c r="G31" s="118">
        <v>0</v>
      </c>
      <c r="H31" s="123">
        <v>0</v>
      </c>
      <c r="I31" s="127">
        <v>0</v>
      </c>
      <c r="J31" s="130">
        <v>0</v>
      </c>
      <c r="K31" s="133">
        <v>0</v>
      </c>
      <c r="L31" s="137">
        <v>0</v>
      </c>
      <c r="M31" s="142">
        <v>0</v>
      </c>
      <c r="N31" s="25">
        <f t="shared" si="1"/>
        <v>0</v>
      </c>
    </row>
    <row r="32" spans="1:14" s="32" customFormat="1" ht="21.95" customHeight="1" thickBot="1" x14ac:dyDescent="0.3">
      <c r="A32" s="30"/>
      <c r="B32" s="25" t="s">
        <v>37</v>
      </c>
      <c r="C32" s="26"/>
      <c r="D32" s="107">
        <v>0</v>
      </c>
      <c r="E32" s="110">
        <v>0</v>
      </c>
      <c r="F32" s="114">
        <v>0</v>
      </c>
      <c r="G32" s="118">
        <v>0</v>
      </c>
      <c r="H32" s="123">
        <v>0</v>
      </c>
      <c r="I32" s="127">
        <v>0</v>
      </c>
      <c r="J32" s="130">
        <v>0</v>
      </c>
      <c r="K32" s="133">
        <v>0</v>
      </c>
      <c r="L32" s="137">
        <v>0</v>
      </c>
      <c r="M32" s="142">
        <v>0</v>
      </c>
      <c r="N32" s="25">
        <f t="shared" si="1"/>
        <v>0</v>
      </c>
    </row>
    <row r="33" spans="1:14" s="32" customFormat="1" ht="21.95" customHeight="1" thickBot="1" x14ac:dyDescent="0.3">
      <c r="A33" s="30"/>
      <c r="B33" s="25" t="s">
        <v>38</v>
      </c>
      <c r="C33" s="26"/>
      <c r="D33" s="107">
        <v>0</v>
      </c>
      <c r="E33" s="110">
        <v>0</v>
      </c>
      <c r="F33" s="114">
        <v>0</v>
      </c>
      <c r="G33" s="118">
        <v>0</v>
      </c>
      <c r="H33" s="123">
        <v>0</v>
      </c>
      <c r="I33" s="127">
        <v>0</v>
      </c>
      <c r="J33" s="130">
        <v>0</v>
      </c>
      <c r="K33" s="133">
        <v>0</v>
      </c>
      <c r="L33" s="137">
        <v>0</v>
      </c>
      <c r="M33" s="142">
        <v>0</v>
      </c>
      <c r="N33" s="25">
        <f t="shared" si="1"/>
        <v>0</v>
      </c>
    </row>
    <row r="34" spans="1:14" s="32" customFormat="1" ht="21.95" customHeight="1" thickBot="1" x14ac:dyDescent="0.3">
      <c r="A34" s="30"/>
      <c r="B34" s="25" t="s">
        <v>39</v>
      </c>
      <c r="C34" s="26"/>
      <c r="D34" s="107">
        <v>0</v>
      </c>
      <c r="E34" s="110">
        <v>0</v>
      </c>
      <c r="F34" s="114">
        <v>0</v>
      </c>
      <c r="G34" s="118">
        <v>0</v>
      </c>
      <c r="H34" s="123">
        <v>0</v>
      </c>
      <c r="I34" s="127">
        <v>0</v>
      </c>
      <c r="J34" s="130">
        <v>0</v>
      </c>
      <c r="K34" s="133">
        <v>0</v>
      </c>
      <c r="L34" s="137">
        <v>0</v>
      </c>
      <c r="M34" s="142">
        <v>0</v>
      </c>
      <c r="N34" s="25">
        <f t="shared" si="1"/>
        <v>0</v>
      </c>
    </row>
    <row r="35" spans="1:14" s="32" customFormat="1" ht="21.95" customHeight="1" thickBot="1" x14ac:dyDescent="0.3">
      <c r="A35" s="30"/>
      <c r="B35" s="25" t="s">
        <v>40</v>
      </c>
      <c r="C35" s="26"/>
      <c r="D35" s="107">
        <v>0</v>
      </c>
      <c r="E35" s="110">
        <v>0</v>
      </c>
      <c r="F35" s="114">
        <v>0</v>
      </c>
      <c r="G35" s="118">
        <v>0</v>
      </c>
      <c r="H35" s="123">
        <v>0</v>
      </c>
      <c r="I35" s="127">
        <v>0</v>
      </c>
      <c r="J35" s="130">
        <v>0</v>
      </c>
      <c r="K35" s="133">
        <v>0</v>
      </c>
      <c r="L35" s="137">
        <v>0</v>
      </c>
      <c r="M35" s="142">
        <v>0</v>
      </c>
      <c r="N35" s="25">
        <f t="shared" si="1"/>
        <v>0</v>
      </c>
    </row>
    <row r="36" spans="1:14" s="32" customFormat="1" ht="21.95" customHeight="1" thickBot="1" x14ac:dyDescent="0.3">
      <c r="A36" s="30"/>
      <c r="B36" s="25" t="s">
        <v>41</v>
      </c>
      <c r="C36" s="26"/>
      <c r="D36" s="107">
        <v>0</v>
      </c>
      <c r="E36" s="110">
        <v>0</v>
      </c>
      <c r="F36" s="114">
        <v>0</v>
      </c>
      <c r="G36" s="118">
        <v>0</v>
      </c>
      <c r="H36" s="123">
        <v>0</v>
      </c>
      <c r="I36" s="127">
        <v>0</v>
      </c>
      <c r="J36" s="130">
        <v>0</v>
      </c>
      <c r="K36" s="133">
        <v>0</v>
      </c>
      <c r="L36" s="137">
        <v>0</v>
      </c>
      <c r="M36" s="142">
        <v>0</v>
      </c>
      <c r="N36" s="25">
        <f t="shared" si="1"/>
        <v>0</v>
      </c>
    </row>
    <row r="37" spans="1:14" ht="20.100000000000001" customHeight="1" thickBot="1" x14ac:dyDescent="0.3">
      <c r="B37" s="17" t="s">
        <v>42</v>
      </c>
      <c r="C37" s="18"/>
      <c r="D37" s="107">
        <v>0</v>
      </c>
      <c r="E37" s="110">
        <v>0</v>
      </c>
      <c r="F37" s="114">
        <v>0</v>
      </c>
      <c r="G37" s="118">
        <v>0</v>
      </c>
      <c r="H37" s="123">
        <v>0</v>
      </c>
      <c r="I37" s="127">
        <v>0</v>
      </c>
      <c r="J37" s="130">
        <v>0</v>
      </c>
      <c r="K37" s="133">
        <v>0</v>
      </c>
      <c r="L37" s="137">
        <v>0</v>
      </c>
      <c r="M37" s="142">
        <v>0</v>
      </c>
      <c r="N37" s="17">
        <f t="shared" si="1"/>
        <v>0</v>
      </c>
    </row>
    <row r="38" spans="1:14" ht="20.100000000000001" customHeight="1" thickBot="1" x14ac:dyDescent="0.3">
      <c r="B38" s="17" t="s">
        <v>43</v>
      </c>
      <c r="C38" s="18"/>
      <c r="D38" s="107">
        <v>0</v>
      </c>
      <c r="E38" s="110">
        <v>0</v>
      </c>
      <c r="F38" s="114">
        <v>0</v>
      </c>
      <c r="G38" s="118">
        <v>0</v>
      </c>
      <c r="H38" s="123">
        <v>0</v>
      </c>
      <c r="I38" s="127">
        <v>0</v>
      </c>
      <c r="J38" s="130">
        <v>0</v>
      </c>
      <c r="K38" s="133">
        <v>0</v>
      </c>
      <c r="L38" s="137">
        <v>0</v>
      </c>
      <c r="M38" s="142">
        <v>0</v>
      </c>
      <c r="N38" s="17">
        <f t="shared" si="1"/>
        <v>0</v>
      </c>
    </row>
    <row r="39" spans="1:14" ht="20.100000000000001" customHeight="1" thickBot="1" x14ac:dyDescent="0.3">
      <c r="B39" s="17" t="s">
        <v>44</v>
      </c>
      <c r="C39" s="18"/>
      <c r="D39" s="107">
        <v>0</v>
      </c>
      <c r="E39" s="110">
        <v>0</v>
      </c>
      <c r="F39" s="114">
        <v>0</v>
      </c>
      <c r="G39" s="118">
        <v>0</v>
      </c>
      <c r="H39" s="123">
        <v>0</v>
      </c>
      <c r="I39" s="127">
        <v>0</v>
      </c>
      <c r="J39" s="130">
        <v>0</v>
      </c>
      <c r="K39" s="133">
        <v>0</v>
      </c>
      <c r="L39" s="137">
        <v>0</v>
      </c>
      <c r="M39" s="142">
        <v>0</v>
      </c>
      <c r="N39" s="17">
        <f t="shared" ref="N39:N66" si="2">SUM(D39:M39)</f>
        <v>0</v>
      </c>
    </row>
    <row r="40" spans="1:14" ht="20.100000000000001" customHeight="1" thickBot="1" x14ac:dyDescent="0.3">
      <c r="B40" s="17" t="s">
        <v>46</v>
      </c>
      <c r="C40" s="18"/>
      <c r="D40" s="107">
        <v>0</v>
      </c>
      <c r="E40" s="110">
        <v>0</v>
      </c>
      <c r="F40" s="114">
        <v>0</v>
      </c>
      <c r="G40" s="118">
        <v>0</v>
      </c>
      <c r="H40" s="123">
        <v>0</v>
      </c>
      <c r="I40" s="127">
        <v>0</v>
      </c>
      <c r="J40" s="130">
        <v>0</v>
      </c>
      <c r="K40" s="133">
        <v>0</v>
      </c>
      <c r="L40" s="137">
        <v>0</v>
      </c>
      <c r="M40" s="142">
        <v>0</v>
      </c>
      <c r="N40" s="17">
        <f t="shared" si="2"/>
        <v>0</v>
      </c>
    </row>
    <row r="41" spans="1:14" ht="20.100000000000001" customHeight="1" thickBot="1" x14ac:dyDescent="0.3">
      <c r="B41" s="17" t="s">
        <v>47</v>
      </c>
      <c r="C41" s="18"/>
      <c r="D41" s="107">
        <v>0</v>
      </c>
      <c r="E41" s="110">
        <v>0</v>
      </c>
      <c r="F41" s="114">
        <v>0</v>
      </c>
      <c r="G41" s="118">
        <v>0</v>
      </c>
      <c r="H41" s="123">
        <v>0</v>
      </c>
      <c r="I41" s="127">
        <v>0</v>
      </c>
      <c r="J41" s="130">
        <v>0</v>
      </c>
      <c r="K41" s="133">
        <v>0</v>
      </c>
      <c r="L41" s="137">
        <v>0</v>
      </c>
      <c r="M41" s="142">
        <v>0</v>
      </c>
      <c r="N41" s="17">
        <f t="shared" si="2"/>
        <v>0</v>
      </c>
    </row>
    <row r="42" spans="1:14" ht="20.100000000000001" customHeight="1" thickBot="1" x14ac:dyDescent="0.3">
      <c r="B42" s="17" t="s">
        <v>48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7">
        <f t="shared" si="2"/>
        <v>0</v>
      </c>
    </row>
    <row r="43" spans="1:14" ht="20.100000000000001" customHeight="1" thickBot="1" x14ac:dyDescent="0.3">
      <c r="B43" s="17" t="s">
        <v>49</v>
      </c>
      <c r="C43" s="18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17">
        <f t="shared" si="2"/>
        <v>0</v>
      </c>
    </row>
    <row r="44" spans="1:14" ht="20.100000000000001" customHeight="1" thickBot="1" x14ac:dyDescent="0.3">
      <c r="B44" s="17" t="s">
        <v>50</v>
      </c>
      <c r="C44" s="18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si="2"/>
        <v>0</v>
      </c>
    </row>
    <row r="45" spans="1:14" ht="20.100000000000001" customHeight="1" thickBot="1" x14ac:dyDescent="0.3">
      <c r="B45" s="17" t="s">
        <v>51</v>
      </c>
      <c r="C45" s="18"/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7">
        <f t="shared" si="2"/>
        <v>0</v>
      </c>
    </row>
    <row r="46" spans="1:14" ht="20.100000000000001" customHeight="1" thickBot="1" x14ac:dyDescent="0.3">
      <c r="B46" s="17" t="s">
        <v>52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7">
        <f t="shared" si="2"/>
        <v>0</v>
      </c>
    </row>
    <row r="47" spans="1:14" ht="20.100000000000001" customHeight="1" thickBot="1" x14ac:dyDescent="0.3">
      <c r="B47" s="17" t="s">
        <v>53</v>
      </c>
      <c r="C47" s="18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7">
        <f t="shared" si="2"/>
        <v>0</v>
      </c>
    </row>
    <row r="48" spans="1:14" ht="20.100000000000001" customHeight="1" thickBot="1" x14ac:dyDescent="0.3">
      <c r="B48" s="17" t="s">
        <v>54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7">
        <f t="shared" si="2"/>
        <v>0</v>
      </c>
    </row>
    <row r="49" spans="2:14" ht="20.100000000000001" customHeight="1" thickBot="1" x14ac:dyDescent="0.3">
      <c r="B49" s="17" t="s">
        <v>55</v>
      </c>
      <c r="C49" s="18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7">
        <f t="shared" si="2"/>
        <v>0</v>
      </c>
    </row>
    <row r="50" spans="2:14" ht="20.100000000000001" customHeight="1" thickBot="1" x14ac:dyDescent="0.3">
      <c r="B50" s="17" t="s">
        <v>56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7">
        <f t="shared" si="2"/>
        <v>0</v>
      </c>
    </row>
    <row r="51" spans="2:14" ht="20.100000000000001" customHeight="1" thickBot="1" x14ac:dyDescent="0.3">
      <c r="B51" s="17" t="s">
        <v>59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7">
        <f t="shared" si="2"/>
        <v>0</v>
      </c>
    </row>
    <row r="52" spans="2:14" ht="20.100000000000001" customHeight="1" thickBot="1" x14ac:dyDescent="0.3">
      <c r="B52" s="17" t="s">
        <v>60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7">
        <f t="shared" si="2"/>
        <v>0</v>
      </c>
    </row>
    <row r="53" spans="2:14" ht="20.100000000000001" customHeight="1" thickBot="1" x14ac:dyDescent="0.3">
      <c r="B53" s="17" t="s">
        <v>58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7">
        <f t="shared" si="2"/>
        <v>0</v>
      </c>
    </row>
    <row r="54" spans="2:14" ht="20.100000000000001" customHeight="1" thickBot="1" x14ac:dyDescent="0.3">
      <c r="B54" s="17" t="s">
        <v>57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7">
        <f t="shared" si="2"/>
        <v>0</v>
      </c>
    </row>
    <row r="55" spans="2:14" ht="20.100000000000001" customHeight="1" thickBot="1" x14ac:dyDescent="0.3">
      <c r="B55" s="17" t="s">
        <v>61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7">
        <f t="shared" si="2"/>
        <v>0</v>
      </c>
    </row>
    <row r="56" spans="2:14" ht="20.100000000000001" customHeight="1" thickBot="1" x14ac:dyDescent="0.3">
      <c r="B56" s="17" t="s">
        <v>62</v>
      </c>
      <c r="C56" s="18"/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7">
        <f t="shared" si="2"/>
        <v>0</v>
      </c>
    </row>
    <row r="57" spans="2:14" ht="20.100000000000001" customHeight="1" thickBot="1" x14ac:dyDescent="0.3">
      <c r="B57" s="17" t="s">
        <v>63</v>
      </c>
      <c r="C57" s="18"/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7">
        <f t="shared" si="2"/>
        <v>0</v>
      </c>
    </row>
    <row r="58" spans="2:14" ht="20.100000000000001" customHeight="1" thickBot="1" x14ac:dyDescent="0.3">
      <c r="B58" s="17" t="s">
        <v>64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7">
        <f t="shared" si="2"/>
        <v>0</v>
      </c>
    </row>
    <row r="59" spans="2:14" ht="20.100000000000001" customHeight="1" thickBot="1" x14ac:dyDescent="0.3">
      <c r="B59" s="17" t="s">
        <v>65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7">
        <f t="shared" si="2"/>
        <v>0</v>
      </c>
    </row>
    <row r="60" spans="2:14" ht="20.100000000000001" customHeight="1" thickBot="1" x14ac:dyDescent="0.3">
      <c r="B60" s="17" t="s">
        <v>66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7">
        <f t="shared" si="2"/>
        <v>0</v>
      </c>
    </row>
    <row r="61" spans="2:14" ht="20.100000000000001" customHeight="1" thickBot="1" x14ac:dyDescent="0.3">
      <c r="B61" s="17" t="s">
        <v>67</v>
      </c>
      <c r="C61" s="18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7">
        <f t="shared" si="2"/>
        <v>0</v>
      </c>
    </row>
    <row r="62" spans="2:14" ht="20.100000000000001" customHeight="1" thickBot="1" x14ac:dyDescent="0.3">
      <c r="B62" s="17" t="s">
        <v>68</v>
      </c>
      <c r="C62" s="18"/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7">
        <f t="shared" si="2"/>
        <v>0</v>
      </c>
    </row>
    <row r="63" spans="2:14" ht="20.100000000000001" customHeight="1" thickBot="1" x14ac:dyDescent="0.3">
      <c r="B63" s="17" t="s">
        <v>69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19">
        <v>0</v>
      </c>
      <c r="M63" s="19">
        <v>0</v>
      </c>
      <c r="N63" s="17">
        <f t="shared" si="2"/>
        <v>0</v>
      </c>
    </row>
    <row r="64" spans="2:14" ht="20.100000000000001" customHeight="1" thickBot="1" x14ac:dyDescent="0.3">
      <c r="B64" s="17" t="s">
        <v>70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19">
        <v>0</v>
      </c>
      <c r="L64" s="20">
        <v>0</v>
      </c>
      <c r="M64" s="19">
        <v>0</v>
      </c>
      <c r="N64" s="17">
        <f t="shared" si="2"/>
        <v>0</v>
      </c>
    </row>
    <row r="65" spans="2:14" ht="20.100000000000001" customHeight="1" thickBot="1" x14ac:dyDescent="0.3">
      <c r="B65" s="17" t="s">
        <v>71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20">
        <v>0</v>
      </c>
      <c r="L65" s="19">
        <v>0</v>
      </c>
      <c r="M65" s="19">
        <v>0</v>
      </c>
      <c r="N65" s="17">
        <f t="shared" si="2"/>
        <v>0</v>
      </c>
    </row>
    <row r="66" spans="2:14" ht="20.100000000000001" customHeight="1" thickBot="1" x14ac:dyDescent="0.3">
      <c r="B66" s="17" t="s">
        <v>72</v>
      </c>
      <c r="C66" s="18"/>
      <c r="D66" s="19">
        <v>0</v>
      </c>
      <c r="E66" s="19">
        <v>0</v>
      </c>
      <c r="F66" s="19">
        <v>0</v>
      </c>
      <c r="G66" s="19">
        <v>0</v>
      </c>
      <c r="H66" s="20">
        <v>0</v>
      </c>
      <c r="I66" s="20"/>
      <c r="J66" s="20">
        <v>0</v>
      </c>
      <c r="K66" s="19">
        <v>0</v>
      </c>
      <c r="L66" s="19">
        <v>0</v>
      </c>
      <c r="M66" s="19">
        <v>0</v>
      </c>
      <c r="N66" s="17">
        <f t="shared" si="2"/>
        <v>0</v>
      </c>
    </row>
    <row r="67" spans="2:14" s="21" customFormat="1" thickBot="1" x14ac:dyDescent="0.3">
      <c r="E67" s="13"/>
    </row>
  </sheetData>
  <sortState ref="C7:N14">
    <sortCondition descending="1" ref="N7:N14"/>
  </sortState>
  <mergeCells count="1">
    <mergeCell ref="B1:N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O66"/>
  <sheetViews>
    <sheetView topLeftCell="A3" zoomScale="90" zoomScaleNormal="90" workbookViewId="0">
      <selection activeCell="H13" sqref="H13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4" style="23" customWidth="1"/>
    <col min="5" max="5" width="14" style="15" customWidth="1"/>
    <col min="6" max="14" width="14" style="23" customWidth="1"/>
    <col min="15" max="15" width="14" style="21" customWidth="1"/>
    <col min="16" max="16384" width="9.140625" style="23"/>
  </cols>
  <sheetData>
    <row r="1" spans="1:15" s="11" customFormat="1" ht="39.75" customHeight="1" thickBot="1" x14ac:dyDescent="0.3">
      <c r="A1" s="10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"/>
    </row>
    <row r="2" spans="1:15" s="11" customFormat="1" ht="39.75" customHeight="1" thickBot="1" x14ac:dyDescent="0.3">
      <c r="A2" s="1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0"/>
    </row>
    <row r="3" spans="1:15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s="11" customFormat="1" ht="20.25" customHeight="1" thickBot="1" x14ac:dyDescent="0.3">
      <c r="A4" s="10"/>
      <c r="B4" s="47" t="s">
        <v>12</v>
      </c>
      <c r="C4" s="49" t="s">
        <v>18</v>
      </c>
      <c r="D4" s="105" t="s">
        <v>13</v>
      </c>
      <c r="E4" s="108" t="s">
        <v>14</v>
      </c>
      <c r="F4" s="112" t="s">
        <v>74</v>
      </c>
      <c r="G4" s="115" t="s">
        <v>24</v>
      </c>
      <c r="H4" s="120" t="s">
        <v>76</v>
      </c>
      <c r="I4" s="125" t="s">
        <v>88</v>
      </c>
      <c r="J4" s="128" t="s">
        <v>79</v>
      </c>
      <c r="K4" s="131" t="s">
        <v>80</v>
      </c>
      <c r="L4" s="134" t="s">
        <v>25</v>
      </c>
      <c r="M4" s="139" t="s">
        <v>76</v>
      </c>
      <c r="N4" s="144" t="s">
        <v>19</v>
      </c>
      <c r="O4" s="10"/>
    </row>
    <row r="5" spans="1:15" s="11" customFormat="1" ht="20.25" customHeight="1" thickBot="1" x14ac:dyDescent="0.3">
      <c r="A5" s="10"/>
      <c r="B5" s="48"/>
      <c r="C5" s="50"/>
      <c r="D5" s="106"/>
      <c r="E5" s="151"/>
      <c r="F5" s="113" t="s">
        <v>75</v>
      </c>
      <c r="G5" s="116"/>
      <c r="H5" s="121" t="s">
        <v>77</v>
      </c>
      <c r="I5" s="126"/>
      <c r="J5" s="129" t="s">
        <v>78</v>
      </c>
      <c r="K5" s="132" t="s">
        <v>81</v>
      </c>
      <c r="L5" s="135"/>
      <c r="M5" s="140" t="s">
        <v>82</v>
      </c>
      <c r="N5" s="145"/>
      <c r="O5" s="10"/>
    </row>
    <row r="6" spans="1:15" s="11" customFormat="1" ht="21.95" customHeight="1" thickBot="1" x14ac:dyDescent="0.3">
      <c r="A6" s="10"/>
      <c r="B6" s="25" t="s">
        <v>0</v>
      </c>
      <c r="C6" s="24" t="s">
        <v>21</v>
      </c>
      <c r="D6" s="107">
        <v>1900</v>
      </c>
      <c r="E6" s="110">
        <v>1300</v>
      </c>
      <c r="F6" s="114">
        <v>125</v>
      </c>
      <c r="G6" s="118">
        <v>0</v>
      </c>
      <c r="H6" s="123">
        <v>1250</v>
      </c>
      <c r="I6" s="127">
        <v>0</v>
      </c>
      <c r="J6" s="130">
        <v>1800</v>
      </c>
      <c r="K6" s="133">
        <v>2500</v>
      </c>
      <c r="L6" s="137">
        <v>2800</v>
      </c>
      <c r="M6" s="142">
        <v>0</v>
      </c>
      <c r="N6" s="147">
        <f>SUM(D6:M6)</f>
        <v>11675</v>
      </c>
      <c r="O6" s="10"/>
    </row>
    <row r="7" spans="1:15" s="11" customFormat="1" ht="21.95" customHeight="1" thickBot="1" x14ac:dyDescent="0.3">
      <c r="A7" s="10"/>
      <c r="B7" s="25" t="s">
        <v>1</v>
      </c>
      <c r="C7" s="26" t="s">
        <v>128</v>
      </c>
      <c r="D7" s="107">
        <v>0</v>
      </c>
      <c r="E7" s="110">
        <v>1475</v>
      </c>
      <c r="F7" s="114">
        <v>0</v>
      </c>
      <c r="G7" s="118">
        <v>2400</v>
      </c>
      <c r="H7" s="123">
        <v>2100</v>
      </c>
      <c r="I7" s="127">
        <v>0</v>
      </c>
      <c r="J7" s="130">
        <v>1725</v>
      </c>
      <c r="K7" s="133">
        <v>0</v>
      </c>
      <c r="L7" s="137">
        <v>0</v>
      </c>
      <c r="M7" s="142">
        <v>0</v>
      </c>
      <c r="N7" s="25">
        <f>SUM(D7:M7)</f>
        <v>7700</v>
      </c>
      <c r="O7" s="10"/>
    </row>
    <row r="8" spans="1:15" s="11" customFormat="1" ht="21.95" customHeight="1" thickBot="1" x14ac:dyDescent="0.3">
      <c r="A8" s="10"/>
      <c r="B8" s="25" t="s">
        <v>2</v>
      </c>
      <c r="C8" s="24" t="s">
        <v>90</v>
      </c>
      <c r="D8" s="107">
        <v>3100</v>
      </c>
      <c r="E8" s="110">
        <v>2350</v>
      </c>
      <c r="F8" s="114">
        <v>525</v>
      </c>
      <c r="G8" s="118">
        <v>0</v>
      </c>
      <c r="H8" s="123">
        <v>1225</v>
      </c>
      <c r="I8" s="127">
        <v>0</v>
      </c>
      <c r="J8" s="130">
        <v>0</v>
      </c>
      <c r="K8" s="133">
        <v>0</v>
      </c>
      <c r="L8" s="137">
        <v>0</v>
      </c>
      <c r="M8" s="142">
        <v>0</v>
      </c>
      <c r="N8" s="25">
        <f>SUM(D8:M8)</f>
        <v>7200</v>
      </c>
      <c r="O8" s="10"/>
    </row>
    <row r="9" spans="1:15" s="11" customFormat="1" ht="21.95" customHeight="1" thickBot="1" x14ac:dyDescent="0.3">
      <c r="A9" s="10"/>
      <c r="B9" s="25" t="s">
        <v>3</v>
      </c>
      <c r="C9" s="26" t="s">
        <v>139</v>
      </c>
      <c r="D9" s="107">
        <v>0</v>
      </c>
      <c r="E9" s="110">
        <v>0</v>
      </c>
      <c r="F9" s="114">
        <v>0</v>
      </c>
      <c r="G9" s="118">
        <v>0</v>
      </c>
      <c r="H9" s="123">
        <v>4700</v>
      </c>
      <c r="I9" s="127">
        <v>0</v>
      </c>
      <c r="J9" s="130">
        <v>0</v>
      </c>
      <c r="K9" s="133">
        <v>0</v>
      </c>
      <c r="L9" s="137">
        <v>0</v>
      </c>
      <c r="M9" s="142">
        <v>0</v>
      </c>
      <c r="N9" s="25">
        <f>SUM(D9:M9)</f>
        <v>4700</v>
      </c>
      <c r="O9" s="10"/>
    </row>
    <row r="10" spans="1:15" s="11" customFormat="1" ht="21.95" customHeight="1" thickBot="1" x14ac:dyDescent="0.3">
      <c r="A10" s="10"/>
      <c r="B10" s="25" t="s">
        <v>4</v>
      </c>
      <c r="C10" s="24" t="s">
        <v>117</v>
      </c>
      <c r="D10" s="107">
        <v>0</v>
      </c>
      <c r="E10" s="110">
        <v>450</v>
      </c>
      <c r="F10" s="114">
        <v>0</v>
      </c>
      <c r="G10" s="118">
        <v>2300</v>
      </c>
      <c r="H10" s="123">
        <v>900</v>
      </c>
      <c r="I10" s="127">
        <v>0</v>
      </c>
      <c r="J10" s="130">
        <v>0</v>
      </c>
      <c r="K10" s="133">
        <v>0</v>
      </c>
      <c r="L10" s="137">
        <v>0</v>
      </c>
      <c r="M10" s="142">
        <v>0</v>
      </c>
      <c r="N10" s="25">
        <f>SUM(D10:M10)</f>
        <v>3650</v>
      </c>
      <c r="O10" s="10"/>
    </row>
    <row r="11" spans="1:15" s="11" customFormat="1" ht="21.95" customHeight="1" thickBot="1" x14ac:dyDescent="0.3">
      <c r="A11" s="10"/>
      <c r="B11" s="25" t="s">
        <v>5</v>
      </c>
      <c r="C11" s="24" t="s">
        <v>27</v>
      </c>
      <c r="D11" s="107">
        <v>300</v>
      </c>
      <c r="E11" s="110">
        <v>0</v>
      </c>
      <c r="F11" s="114">
        <v>1425</v>
      </c>
      <c r="G11" s="118">
        <v>0</v>
      </c>
      <c r="H11" s="123">
        <v>625</v>
      </c>
      <c r="I11" s="127">
        <v>0</v>
      </c>
      <c r="J11" s="130">
        <v>0</v>
      </c>
      <c r="K11" s="133">
        <v>0</v>
      </c>
      <c r="L11" s="137">
        <v>0</v>
      </c>
      <c r="M11" s="142">
        <v>0</v>
      </c>
      <c r="N11" s="17">
        <f>SUM(D11:M11)</f>
        <v>2350</v>
      </c>
      <c r="O11" s="10"/>
    </row>
    <row r="12" spans="1:15" s="11" customFormat="1" ht="21.95" customHeight="1" thickBot="1" x14ac:dyDescent="0.3">
      <c r="A12" s="10"/>
      <c r="B12" s="25" t="s">
        <v>6</v>
      </c>
      <c r="C12" s="26" t="s">
        <v>130</v>
      </c>
      <c r="D12" s="107">
        <v>0</v>
      </c>
      <c r="E12" s="110">
        <v>0</v>
      </c>
      <c r="F12" s="114">
        <v>1950</v>
      </c>
      <c r="G12" s="118">
        <v>0</v>
      </c>
      <c r="H12" s="123">
        <v>0</v>
      </c>
      <c r="I12" s="127">
        <v>0</v>
      </c>
      <c r="J12" s="130">
        <v>0</v>
      </c>
      <c r="K12" s="133">
        <v>0</v>
      </c>
      <c r="L12" s="137">
        <v>0</v>
      </c>
      <c r="M12" s="142">
        <v>0</v>
      </c>
      <c r="N12" s="25">
        <f>SUM(D12:M12)</f>
        <v>1950</v>
      </c>
      <c r="O12" s="10"/>
    </row>
    <row r="13" spans="1:15" s="11" customFormat="1" ht="21.95" customHeight="1" thickBot="1" x14ac:dyDescent="0.3">
      <c r="A13" s="10"/>
      <c r="B13" s="25" t="s">
        <v>7</v>
      </c>
      <c r="C13" s="24" t="s">
        <v>126</v>
      </c>
      <c r="D13" s="107">
        <v>0</v>
      </c>
      <c r="E13" s="110">
        <v>1200</v>
      </c>
      <c r="F13" s="114">
        <v>0</v>
      </c>
      <c r="G13" s="118">
        <v>0</v>
      </c>
      <c r="H13" s="123">
        <v>0</v>
      </c>
      <c r="I13" s="127">
        <v>0</v>
      </c>
      <c r="J13" s="130">
        <v>0</v>
      </c>
      <c r="K13" s="133">
        <v>0</v>
      </c>
      <c r="L13" s="137">
        <v>0</v>
      </c>
      <c r="M13" s="142">
        <v>0</v>
      </c>
      <c r="N13" s="25">
        <f>SUM(D13:M13)</f>
        <v>1200</v>
      </c>
      <c r="O13" s="10"/>
    </row>
    <row r="14" spans="1:15" s="11" customFormat="1" ht="21.95" customHeight="1" thickBot="1" x14ac:dyDescent="0.3">
      <c r="A14" s="10"/>
      <c r="B14" s="25" t="s">
        <v>8</v>
      </c>
      <c r="C14" s="26" t="s">
        <v>132</v>
      </c>
      <c r="D14" s="107">
        <v>0</v>
      </c>
      <c r="E14" s="110">
        <v>25</v>
      </c>
      <c r="F14" s="114">
        <v>0</v>
      </c>
      <c r="G14" s="118">
        <v>0</v>
      </c>
      <c r="H14" s="123">
        <v>350</v>
      </c>
      <c r="I14" s="127">
        <v>0</v>
      </c>
      <c r="J14" s="130">
        <v>500</v>
      </c>
      <c r="K14" s="133">
        <v>0</v>
      </c>
      <c r="L14" s="137">
        <v>0</v>
      </c>
      <c r="M14" s="142">
        <v>0</v>
      </c>
      <c r="N14" s="25">
        <f>SUM(D14:M14)</f>
        <v>875</v>
      </c>
      <c r="O14" s="10"/>
    </row>
    <row r="15" spans="1:15" s="11" customFormat="1" ht="21.95" customHeight="1" thickBot="1" x14ac:dyDescent="0.3">
      <c r="A15" s="10"/>
      <c r="B15" s="25" t="s">
        <v>9</v>
      </c>
      <c r="C15" s="24" t="s">
        <v>114</v>
      </c>
      <c r="D15" s="107">
        <v>0</v>
      </c>
      <c r="E15" s="110">
        <v>0</v>
      </c>
      <c r="F15" s="114">
        <v>0</v>
      </c>
      <c r="G15" s="118">
        <v>0</v>
      </c>
      <c r="H15" s="123">
        <v>0</v>
      </c>
      <c r="I15" s="127">
        <v>0</v>
      </c>
      <c r="J15" s="130">
        <v>0</v>
      </c>
      <c r="K15" s="133">
        <v>0</v>
      </c>
      <c r="L15" s="137">
        <v>800</v>
      </c>
      <c r="M15" s="142">
        <v>0</v>
      </c>
      <c r="N15" s="25">
        <f>SUM(D15:M15)</f>
        <v>800</v>
      </c>
      <c r="O15" s="10"/>
    </row>
    <row r="16" spans="1:15" s="11" customFormat="1" ht="21.95" customHeight="1" thickBot="1" x14ac:dyDescent="0.3">
      <c r="A16" s="10"/>
      <c r="B16" s="25" t="s">
        <v>10</v>
      </c>
      <c r="C16" s="26" t="s">
        <v>138</v>
      </c>
      <c r="D16" s="107">
        <v>0</v>
      </c>
      <c r="E16" s="110">
        <v>0</v>
      </c>
      <c r="F16" s="114">
        <v>0</v>
      </c>
      <c r="G16" s="118">
        <v>0</v>
      </c>
      <c r="H16" s="123">
        <v>25</v>
      </c>
      <c r="I16" s="127">
        <v>0</v>
      </c>
      <c r="J16" s="130">
        <v>600</v>
      </c>
      <c r="K16" s="133">
        <v>0</v>
      </c>
      <c r="L16" s="137">
        <v>0</v>
      </c>
      <c r="M16" s="142">
        <v>0</v>
      </c>
      <c r="N16" s="25">
        <f>SUM(D16:M16)</f>
        <v>625</v>
      </c>
      <c r="O16" s="10"/>
    </row>
    <row r="17" spans="1:15" s="11" customFormat="1" ht="21.95" customHeight="1" thickBot="1" x14ac:dyDescent="0.3">
      <c r="A17" s="10"/>
      <c r="B17" s="25" t="s">
        <v>11</v>
      </c>
      <c r="C17" s="26" t="s">
        <v>142</v>
      </c>
      <c r="D17" s="107">
        <v>0</v>
      </c>
      <c r="E17" s="110">
        <v>0</v>
      </c>
      <c r="F17" s="114">
        <v>0</v>
      </c>
      <c r="G17" s="118">
        <v>0</v>
      </c>
      <c r="H17" s="123">
        <v>0</v>
      </c>
      <c r="I17" s="127">
        <v>0</v>
      </c>
      <c r="J17" s="130">
        <v>300</v>
      </c>
      <c r="K17" s="133">
        <v>0</v>
      </c>
      <c r="L17" s="137">
        <v>0</v>
      </c>
      <c r="M17" s="142">
        <v>0</v>
      </c>
      <c r="N17" s="25">
        <f>SUM(D17:M17)</f>
        <v>300</v>
      </c>
      <c r="O17" s="10"/>
    </row>
    <row r="18" spans="1:15" s="11" customFormat="1" ht="21.95" customHeight="1" thickBot="1" x14ac:dyDescent="0.3">
      <c r="A18" s="10"/>
      <c r="B18" s="25" t="s">
        <v>73</v>
      </c>
      <c r="C18" s="24" t="s">
        <v>125</v>
      </c>
      <c r="D18" s="107">
        <v>0</v>
      </c>
      <c r="E18" s="110">
        <v>50</v>
      </c>
      <c r="F18" s="114">
        <v>0</v>
      </c>
      <c r="G18" s="118">
        <v>0</v>
      </c>
      <c r="H18" s="123">
        <v>0</v>
      </c>
      <c r="I18" s="127">
        <v>0</v>
      </c>
      <c r="J18" s="130">
        <v>0</v>
      </c>
      <c r="K18" s="133">
        <v>0</v>
      </c>
      <c r="L18" s="137">
        <v>0</v>
      </c>
      <c r="M18" s="142">
        <v>0</v>
      </c>
      <c r="N18" s="25">
        <f>SUM(D18:M18)</f>
        <v>50</v>
      </c>
      <c r="O18" s="10"/>
    </row>
    <row r="19" spans="1:15" s="11" customFormat="1" ht="21.95" customHeight="1" thickBot="1" x14ac:dyDescent="0.3">
      <c r="A19" s="10"/>
      <c r="B19" s="25" t="s">
        <v>15</v>
      </c>
      <c r="C19" s="26" t="s">
        <v>143</v>
      </c>
      <c r="D19" s="107">
        <v>0</v>
      </c>
      <c r="E19" s="110">
        <v>0</v>
      </c>
      <c r="F19" s="114">
        <v>0</v>
      </c>
      <c r="G19" s="118">
        <v>0</v>
      </c>
      <c r="H19" s="123">
        <v>0</v>
      </c>
      <c r="I19" s="127">
        <v>0</v>
      </c>
      <c r="J19" s="130">
        <v>50</v>
      </c>
      <c r="K19" s="133">
        <v>0</v>
      </c>
      <c r="L19" s="137">
        <v>0</v>
      </c>
      <c r="M19" s="142">
        <v>0</v>
      </c>
      <c r="N19" s="25">
        <f>SUM(D19:M19)</f>
        <v>50</v>
      </c>
      <c r="O19" s="10"/>
    </row>
    <row r="20" spans="1:15" s="11" customFormat="1" ht="21.95" customHeight="1" thickBot="1" x14ac:dyDescent="0.3">
      <c r="A20" s="10"/>
      <c r="B20" s="25" t="s">
        <v>16</v>
      </c>
      <c r="C20" s="33"/>
      <c r="D20" s="107">
        <v>0</v>
      </c>
      <c r="E20" s="110">
        <v>0</v>
      </c>
      <c r="F20" s="114">
        <v>0</v>
      </c>
      <c r="G20" s="118">
        <v>0</v>
      </c>
      <c r="H20" s="123">
        <v>0</v>
      </c>
      <c r="I20" s="127">
        <v>0</v>
      </c>
      <c r="J20" s="130">
        <v>0</v>
      </c>
      <c r="K20" s="133">
        <v>0</v>
      </c>
      <c r="L20" s="137">
        <v>0</v>
      </c>
      <c r="M20" s="142">
        <v>0</v>
      </c>
      <c r="N20" s="25">
        <f t="shared" ref="N6:N37" si="0">SUM(D20:M20)</f>
        <v>0</v>
      </c>
      <c r="O20" s="10"/>
    </row>
    <row r="21" spans="1:15" s="11" customFormat="1" ht="21.95" customHeight="1" thickBot="1" x14ac:dyDescent="0.3">
      <c r="A21" s="10"/>
      <c r="B21" s="25" t="s">
        <v>20</v>
      </c>
      <c r="C21" s="33"/>
      <c r="D21" s="107">
        <v>0</v>
      </c>
      <c r="E21" s="110">
        <v>0</v>
      </c>
      <c r="F21" s="114">
        <v>0</v>
      </c>
      <c r="G21" s="118">
        <v>0</v>
      </c>
      <c r="H21" s="123">
        <v>0</v>
      </c>
      <c r="I21" s="127">
        <v>0</v>
      </c>
      <c r="J21" s="130">
        <v>0</v>
      </c>
      <c r="K21" s="133">
        <v>0</v>
      </c>
      <c r="L21" s="137">
        <v>0</v>
      </c>
      <c r="M21" s="142">
        <v>0</v>
      </c>
      <c r="N21" s="25">
        <f t="shared" si="0"/>
        <v>0</v>
      </c>
      <c r="O21" s="10"/>
    </row>
    <row r="22" spans="1:15" s="11" customFormat="1" ht="21.95" customHeight="1" thickBot="1" x14ac:dyDescent="0.3">
      <c r="A22" s="10"/>
      <c r="B22" s="25" t="s">
        <v>17</v>
      </c>
      <c r="C22" s="33"/>
      <c r="D22" s="107">
        <v>0</v>
      </c>
      <c r="E22" s="110">
        <v>0</v>
      </c>
      <c r="F22" s="114">
        <v>0</v>
      </c>
      <c r="G22" s="118">
        <v>0</v>
      </c>
      <c r="H22" s="123">
        <v>0</v>
      </c>
      <c r="I22" s="127">
        <v>0</v>
      </c>
      <c r="J22" s="130">
        <v>0</v>
      </c>
      <c r="K22" s="133">
        <v>0</v>
      </c>
      <c r="L22" s="137">
        <v>0</v>
      </c>
      <c r="M22" s="142">
        <v>0</v>
      </c>
      <c r="N22" s="25">
        <f t="shared" si="0"/>
        <v>0</v>
      </c>
      <c r="O22" s="10"/>
    </row>
    <row r="23" spans="1:15" s="32" customFormat="1" ht="21.95" customHeight="1" thickBot="1" x14ac:dyDescent="0.3">
      <c r="A23" s="30"/>
      <c r="B23" s="25" t="s">
        <v>23</v>
      </c>
      <c r="C23" s="33"/>
      <c r="D23" s="107">
        <v>0</v>
      </c>
      <c r="E23" s="110">
        <v>0</v>
      </c>
      <c r="F23" s="114">
        <v>0</v>
      </c>
      <c r="G23" s="118">
        <v>0</v>
      </c>
      <c r="H23" s="123">
        <v>0</v>
      </c>
      <c r="I23" s="127">
        <v>0</v>
      </c>
      <c r="J23" s="130">
        <v>0</v>
      </c>
      <c r="K23" s="133">
        <v>0</v>
      </c>
      <c r="L23" s="137">
        <v>0</v>
      </c>
      <c r="M23" s="142">
        <v>0</v>
      </c>
      <c r="N23" s="25">
        <f t="shared" si="0"/>
        <v>0</v>
      </c>
      <c r="O23" s="30"/>
    </row>
    <row r="24" spans="1:15" s="32" customFormat="1" ht="21.95" customHeight="1" thickBot="1" x14ac:dyDescent="0.3">
      <c r="A24" s="30"/>
      <c r="B24" s="25" t="s">
        <v>28</v>
      </c>
      <c r="C24" s="33"/>
      <c r="D24" s="107">
        <v>0</v>
      </c>
      <c r="E24" s="110">
        <v>0</v>
      </c>
      <c r="F24" s="114">
        <v>0</v>
      </c>
      <c r="G24" s="118">
        <v>0</v>
      </c>
      <c r="H24" s="123">
        <v>0</v>
      </c>
      <c r="I24" s="127">
        <v>0</v>
      </c>
      <c r="J24" s="130">
        <v>0</v>
      </c>
      <c r="K24" s="133">
        <v>0</v>
      </c>
      <c r="L24" s="137">
        <v>0</v>
      </c>
      <c r="M24" s="142">
        <v>0</v>
      </c>
      <c r="N24" s="25">
        <f t="shared" si="0"/>
        <v>0</v>
      </c>
      <c r="O24" s="30"/>
    </row>
    <row r="25" spans="1:15" s="32" customFormat="1" ht="21.95" customHeight="1" thickBot="1" x14ac:dyDescent="0.3">
      <c r="A25" s="30"/>
      <c r="B25" s="25" t="s">
        <v>29</v>
      </c>
      <c r="C25" s="26"/>
      <c r="D25" s="107">
        <v>0</v>
      </c>
      <c r="E25" s="110">
        <v>0</v>
      </c>
      <c r="F25" s="114">
        <v>0</v>
      </c>
      <c r="G25" s="118">
        <v>0</v>
      </c>
      <c r="H25" s="123">
        <v>0</v>
      </c>
      <c r="I25" s="127">
        <v>0</v>
      </c>
      <c r="J25" s="130">
        <v>0</v>
      </c>
      <c r="K25" s="133">
        <v>0</v>
      </c>
      <c r="L25" s="137">
        <v>0</v>
      </c>
      <c r="M25" s="142">
        <v>0</v>
      </c>
      <c r="N25" s="25">
        <f t="shared" si="0"/>
        <v>0</v>
      </c>
      <c r="O25" s="30"/>
    </row>
    <row r="26" spans="1:15" s="32" customFormat="1" ht="21.95" customHeight="1" thickBot="1" x14ac:dyDescent="0.3">
      <c r="A26" s="30"/>
      <c r="B26" s="25" t="s">
        <v>30</v>
      </c>
      <c r="C26" s="26"/>
      <c r="D26" s="107">
        <v>0</v>
      </c>
      <c r="E26" s="110">
        <v>0</v>
      </c>
      <c r="F26" s="114">
        <v>0</v>
      </c>
      <c r="G26" s="118">
        <v>0</v>
      </c>
      <c r="H26" s="123">
        <v>0</v>
      </c>
      <c r="I26" s="127">
        <v>0</v>
      </c>
      <c r="J26" s="130">
        <v>0</v>
      </c>
      <c r="K26" s="133">
        <v>0</v>
      </c>
      <c r="L26" s="137">
        <v>0</v>
      </c>
      <c r="M26" s="142">
        <v>0</v>
      </c>
      <c r="N26" s="25">
        <f t="shared" si="0"/>
        <v>0</v>
      </c>
      <c r="O26" s="30"/>
    </row>
    <row r="27" spans="1:15" s="32" customFormat="1" ht="21.95" customHeight="1" thickBot="1" x14ac:dyDescent="0.3">
      <c r="A27" s="30"/>
      <c r="B27" s="25" t="s">
        <v>31</v>
      </c>
      <c r="C27" s="26"/>
      <c r="D27" s="107">
        <v>0</v>
      </c>
      <c r="E27" s="110">
        <v>0</v>
      </c>
      <c r="F27" s="114">
        <v>0</v>
      </c>
      <c r="G27" s="118">
        <v>0</v>
      </c>
      <c r="H27" s="123">
        <v>0</v>
      </c>
      <c r="I27" s="127">
        <v>0</v>
      </c>
      <c r="J27" s="130">
        <v>0</v>
      </c>
      <c r="K27" s="133">
        <v>0</v>
      </c>
      <c r="L27" s="137">
        <v>0</v>
      </c>
      <c r="M27" s="142">
        <v>0</v>
      </c>
      <c r="N27" s="25">
        <f t="shared" si="0"/>
        <v>0</v>
      </c>
      <c r="O27" s="30"/>
    </row>
    <row r="28" spans="1:15" s="32" customFormat="1" ht="21.95" customHeight="1" thickBot="1" x14ac:dyDescent="0.3">
      <c r="A28" s="30"/>
      <c r="B28" s="25" t="s">
        <v>34</v>
      </c>
      <c r="C28" s="26"/>
      <c r="D28" s="107">
        <v>0</v>
      </c>
      <c r="E28" s="110">
        <v>0</v>
      </c>
      <c r="F28" s="114">
        <v>0</v>
      </c>
      <c r="G28" s="118">
        <v>0</v>
      </c>
      <c r="H28" s="123">
        <v>0</v>
      </c>
      <c r="I28" s="127">
        <v>0</v>
      </c>
      <c r="J28" s="130">
        <v>0</v>
      </c>
      <c r="K28" s="133">
        <v>0</v>
      </c>
      <c r="L28" s="137">
        <v>0</v>
      </c>
      <c r="M28" s="142">
        <v>0</v>
      </c>
      <c r="N28" s="25">
        <f t="shared" si="0"/>
        <v>0</v>
      </c>
      <c r="O28" s="30"/>
    </row>
    <row r="29" spans="1:15" s="32" customFormat="1" ht="21.95" customHeight="1" thickBot="1" x14ac:dyDescent="0.3">
      <c r="A29" s="30"/>
      <c r="B29" s="25" t="s">
        <v>35</v>
      </c>
      <c r="C29" s="26"/>
      <c r="D29" s="107">
        <v>0</v>
      </c>
      <c r="E29" s="110">
        <v>0</v>
      </c>
      <c r="F29" s="114">
        <v>0</v>
      </c>
      <c r="G29" s="118">
        <v>0</v>
      </c>
      <c r="H29" s="123">
        <v>0</v>
      </c>
      <c r="I29" s="127">
        <v>0</v>
      </c>
      <c r="J29" s="130">
        <v>0</v>
      </c>
      <c r="K29" s="133">
        <v>0</v>
      </c>
      <c r="L29" s="137">
        <v>0</v>
      </c>
      <c r="M29" s="142">
        <v>0</v>
      </c>
      <c r="N29" s="25">
        <f t="shared" si="0"/>
        <v>0</v>
      </c>
      <c r="O29" s="30"/>
    </row>
    <row r="30" spans="1:15" s="32" customFormat="1" ht="21.95" customHeight="1" thickBot="1" x14ac:dyDescent="0.3">
      <c r="A30" s="30"/>
      <c r="B30" s="25" t="s">
        <v>36</v>
      </c>
      <c r="C30" s="18"/>
      <c r="D30" s="107">
        <v>0</v>
      </c>
      <c r="E30" s="110">
        <v>0</v>
      </c>
      <c r="F30" s="114">
        <v>0</v>
      </c>
      <c r="G30" s="118">
        <v>0</v>
      </c>
      <c r="H30" s="123">
        <v>0</v>
      </c>
      <c r="I30" s="127">
        <v>0</v>
      </c>
      <c r="J30" s="130">
        <v>0</v>
      </c>
      <c r="K30" s="133">
        <v>0</v>
      </c>
      <c r="L30" s="137">
        <v>0</v>
      </c>
      <c r="M30" s="142">
        <v>0</v>
      </c>
      <c r="N30" s="25">
        <f t="shared" si="0"/>
        <v>0</v>
      </c>
      <c r="O30" s="30"/>
    </row>
    <row r="31" spans="1:15" s="32" customFormat="1" ht="21.95" customHeight="1" thickBot="1" x14ac:dyDescent="0.3">
      <c r="A31" s="30"/>
      <c r="B31" s="25" t="s">
        <v>37</v>
      </c>
      <c r="C31" s="18"/>
      <c r="D31" s="107">
        <v>0</v>
      </c>
      <c r="E31" s="110">
        <v>0</v>
      </c>
      <c r="F31" s="114">
        <v>0</v>
      </c>
      <c r="G31" s="118">
        <v>0</v>
      </c>
      <c r="H31" s="123">
        <v>0</v>
      </c>
      <c r="I31" s="127">
        <v>0</v>
      </c>
      <c r="J31" s="130">
        <v>0</v>
      </c>
      <c r="K31" s="133">
        <v>0</v>
      </c>
      <c r="L31" s="137">
        <v>0</v>
      </c>
      <c r="M31" s="142">
        <v>0</v>
      </c>
      <c r="N31" s="25">
        <f t="shared" si="0"/>
        <v>0</v>
      </c>
      <c r="O31" s="30"/>
    </row>
    <row r="32" spans="1:15" s="32" customFormat="1" ht="21.95" customHeight="1" thickBot="1" x14ac:dyDescent="0.3">
      <c r="A32" s="30"/>
      <c r="B32" s="25" t="s">
        <v>38</v>
      </c>
      <c r="C32" s="18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5">
        <f t="shared" si="0"/>
        <v>0</v>
      </c>
      <c r="O32" s="30"/>
    </row>
    <row r="33" spans="1:15" s="32" customFormat="1" ht="21.95" customHeight="1" thickBot="1" x14ac:dyDescent="0.3">
      <c r="A33" s="30"/>
      <c r="B33" s="25" t="s">
        <v>39</v>
      </c>
      <c r="C33" s="18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5">
        <f t="shared" si="0"/>
        <v>0</v>
      </c>
      <c r="O33" s="30"/>
    </row>
    <row r="34" spans="1:15" s="32" customFormat="1" ht="21.95" customHeight="1" thickBot="1" x14ac:dyDescent="0.3">
      <c r="A34" s="30"/>
      <c r="B34" s="25" t="s">
        <v>40</v>
      </c>
      <c r="C34" s="18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5">
        <f t="shared" si="0"/>
        <v>0</v>
      </c>
      <c r="O34" s="30"/>
    </row>
    <row r="35" spans="1:15" s="32" customFormat="1" ht="21.95" customHeight="1" thickBot="1" x14ac:dyDescent="0.3">
      <c r="A35" s="30"/>
      <c r="B35" s="25" t="s">
        <v>41</v>
      </c>
      <c r="C35" s="18"/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5">
        <f t="shared" si="0"/>
        <v>0</v>
      </c>
      <c r="O35" s="30"/>
    </row>
    <row r="36" spans="1:15" ht="20.100000000000001" customHeight="1" thickBot="1" x14ac:dyDescent="0.3">
      <c r="B36" s="25" t="s">
        <v>42</v>
      </c>
      <c r="C36" s="18"/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5">
        <f t="shared" si="0"/>
        <v>0</v>
      </c>
    </row>
    <row r="37" spans="1:15" ht="20.100000000000001" customHeight="1" thickBot="1" x14ac:dyDescent="0.3">
      <c r="B37" s="25" t="s">
        <v>43</v>
      </c>
      <c r="C37" s="18"/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17">
        <f t="shared" si="0"/>
        <v>0</v>
      </c>
    </row>
    <row r="38" spans="1:15" ht="20.100000000000001" customHeight="1" thickBot="1" x14ac:dyDescent="0.3">
      <c r="B38" s="25" t="s">
        <v>44</v>
      </c>
      <c r="C38" s="18"/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17">
        <f t="shared" ref="N38:N65" si="1">SUM(D38:M38)</f>
        <v>0</v>
      </c>
    </row>
    <row r="39" spans="1:15" ht="20.100000000000001" customHeight="1" thickBot="1" x14ac:dyDescent="0.3">
      <c r="B39" s="25" t="s">
        <v>46</v>
      </c>
      <c r="C39" s="18"/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17">
        <f t="shared" si="1"/>
        <v>0</v>
      </c>
    </row>
    <row r="40" spans="1:15" ht="20.100000000000001" customHeight="1" thickBot="1" x14ac:dyDescent="0.3">
      <c r="B40" s="25" t="s">
        <v>47</v>
      </c>
      <c r="C40" s="18"/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17">
        <f t="shared" si="1"/>
        <v>0</v>
      </c>
    </row>
    <row r="41" spans="1:15" ht="20.100000000000001" customHeight="1" thickBot="1" x14ac:dyDescent="0.3">
      <c r="B41" s="25" t="s">
        <v>48</v>
      </c>
      <c r="C41" s="18"/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17">
        <f t="shared" si="1"/>
        <v>0</v>
      </c>
    </row>
    <row r="42" spans="1:15" ht="20.100000000000001" customHeight="1" thickBot="1" x14ac:dyDescent="0.3">
      <c r="B42" s="25" t="s">
        <v>49</v>
      </c>
      <c r="C42" s="18"/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17">
        <f t="shared" si="1"/>
        <v>0</v>
      </c>
    </row>
    <row r="43" spans="1:15" ht="20.100000000000001" customHeight="1" thickBot="1" x14ac:dyDescent="0.3">
      <c r="B43" s="25" t="s">
        <v>50</v>
      </c>
      <c r="C43" s="18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17">
        <f t="shared" si="1"/>
        <v>0</v>
      </c>
    </row>
    <row r="44" spans="1:15" ht="20.100000000000001" customHeight="1" thickBot="1" x14ac:dyDescent="0.3">
      <c r="B44" s="25" t="s">
        <v>51</v>
      </c>
      <c r="C44" s="18"/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7">
        <f t="shared" si="1"/>
        <v>0</v>
      </c>
    </row>
    <row r="45" spans="1:15" ht="20.100000000000001" customHeight="1" thickBot="1" x14ac:dyDescent="0.3">
      <c r="B45" s="25" t="s">
        <v>52</v>
      </c>
      <c r="C45" s="18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17">
        <f t="shared" si="1"/>
        <v>0</v>
      </c>
    </row>
    <row r="46" spans="1:15" ht="20.100000000000001" customHeight="1" thickBot="1" x14ac:dyDescent="0.3">
      <c r="B46" s="25" t="s">
        <v>53</v>
      </c>
      <c r="C46" s="18"/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17">
        <f t="shared" si="1"/>
        <v>0</v>
      </c>
    </row>
    <row r="47" spans="1:15" ht="20.100000000000001" customHeight="1" thickBot="1" x14ac:dyDescent="0.3">
      <c r="B47" s="25" t="s">
        <v>54</v>
      </c>
      <c r="C47" s="18"/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17">
        <f t="shared" si="1"/>
        <v>0</v>
      </c>
    </row>
    <row r="48" spans="1:15" ht="20.100000000000001" customHeight="1" thickBot="1" x14ac:dyDescent="0.3">
      <c r="B48" s="25" t="s">
        <v>55</v>
      </c>
      <c r="C48" s="18"/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7">
        <f t="shared" si="1"/>
        <v>0</v>
      </c>
    </row>
    <row r="49" spans="2:14" ht="20.100000000000001" customHeight="1" thickBot="1" x14ac:dyDescent="0.3">
      <c r="B49" s="25" t="s">
        <v>56</v>
      </c>
      <c r="C49" s="26"/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7">
        <f t="shared" si="1"/>
        <v>0</v>
      </c>
    </row>
    <row r="50" spans="2:14" ht="20.100000000000001" customHeight="1" thickBot="1" x14ac:dyDescent="0.3">
      <c r="B50" s="25" t="s">
        <v>59</v>
      </c>
      <c r="C50" s="18"/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17">
        <f t="shared" si="1"/>
        <v>0</v>
      </c>
    </row>
    <row r="51" spans="2:14" ht="20.100000000000001" customHeight="1" thickBot="1" x14ac:dyDescent="0.3">
      <c r="B51" s="25" t="s">
        <v>60</v>
      </c>
      <c r="C51" s="18"/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17">
        <f t="shared" si="1"/>
        <v>0</v>
      </c>
    </row>
    <row r="52" spans="2:14" ht="20.100000000000001" customHeight="1" thickBot="1" x14ac:dyDescent="0.3">
      <c r="B52" s="25" t="s">
        <v>58</v>
      </c>
      <c r="C52" s="18"/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17">
        <f t="shared" si="1"/>
        <v>0</v>
      </c>
    </row>
    <row r="53" spans="2:14" ht="20.100000000000001" customHeight="1" thickBot="1" x14ac:dyDescent="0.3">
      <c r="B53" s="25" t="s">
        <v>57</v>
      </c>
      <c r="C53" s="18"/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17">
        <f t="shared" si="1"/>
        <v>0</v>
      </c>
    </row>
    <row r="54" spans="2:14" ht="20.100000000000001" customHeight="1" thickBot="1" x14ac:dyDescent="0.3">
      <c r="B54" s="25" t="s">
        <v>61</v>
      </c>
      <c r="C54" s="18"/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17">
        <f t="shared" si="1"/>
        <v>0</v>
      </c>
    </row>
    <row r="55" spans="2:14" ht="20.100000000000001" customHeight="1" thickBot="1" x14ac:dyDescent="0.3">
      <c r="B55" s="25" t="s">
        <v>62</v>
      </c>
      <c r="C55" s="18"/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17">
        <f t="shared" si="1"/>
        <v>0</v>
      </c>
    </row>
    <row r="56" spans="2:14" ht="20.100000000000001" customHeight="1" thickBot="1" x14ac:dyDescent="0.3">
      <c r="B56" s="25" t="s">
        <v>63</v>
      </c>
      <c r="C56" s="18"/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17">
        <f t="shared" si="1"/>
        <v>0</v>
      </c>
    </row>
    <row r="57" spans="2:14" ht="20.100000000000001" customHeight="1" thickBot="1" x14ac:dyDescent="0.3">
      <c r="B57" s="25" t="s">
        <v>64</v>
      </c>
      <c r="C57" s="18"/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17">
        <f t="shared" si="1"/>
        <v>0</v>
      </c>
    </row>
    <row r="58" spans="2:14" ht="20.100000000000001" customHeight="1" thickBot="1" x14ac:dyDescent="0.3">
      <c r="B58" s="25" t="s">
        <v>65</v>
      </c>
      <c r="C58" s="18"/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17">
        <f t="shared" si="1"/>
        <v>0</v>
      </c>
    </row>
    <row r="59" spans="2:14" ht="20.100000000000001" customHeight="1" thickBot="1" x14ac:dyDescent="0.3">
      <c r="B59" s="25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20">
        <v>0</v>
      </c>
      <c r="L59" s="19">
        <v>0</v>
      </c>
      <c r="M59" s="19">
        <v>0</v>
      </c>
      <c r="N59" s="17">
        <f t="shared" si="1"/>
        <v>0</v>
      </c>
    </row>
    <row r="60" spans="2:14" ht="20.100000000000001" customHeight="1" thickBot="1" x14ac:dyDescent="0.3">
      <c r="B60" s="25" t="s">
        <v>67</v>
      </c>
      <c r="C60" s="26"/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17">
        <f t="shared" si="1"/>
        <v>0</v>
      </c>
    </row>
    <row r="61" spans="2:14" ht="20.100000000000001" customHeight="1" thickBot="1" x14ac:dyDescent="0.3">
      <c r="B61" s="25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19">
        <v>0</v>
      </c>
      <c r="L61" s="19">
        <v>0</v>
      </c>
      <c r="M61" s="19">
        <v>0</v>
      </c>
      <c r="N61" s="17">
        <f t="shared" si="1"/>
        <v>0</v>
      </c>
    </row>
    <row r="62" spans="2:14" ht="20.100000000000001" customHeight="1" thickBot="1" x14ac:dyDescent="0.3">
      <c r="B62" s="25" t="s">
        <v>69</v>
      </c>
      <c r="C62" s="24"/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17">
        <f t="shared" si="1"/>
        <v>0</v>
      </c>
    </row>
    <row r="63" spans="2:14" ht="20.100000000000001" customHeight="1" thickBot="1" x14ac:dyDescent="0.3">
      <c r="B63" s="25" t="s">
        <v>70</v>
      </c>
      <c r="C63" s="24"/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17">
        <f t="shared" si="1"/>
        <v>0</v>
      </c>
    </row>
    <row r="64" spans="2:14" ht="20.100000000000001" customHeight="1" thickBot="1" x14ac:dyDescent="0.3">
      <c r="B64" s="25" t="s">
        <v>71</v>
      </c>
      <c r="C64" s="26"/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17">
        <f t="shared" si="1"/>
        <v>0</v>
      </c>
    </row>
    <row r="65" spans="2:14" ht="20.100000000000001" customHeight="1" thickBot="1" x14ac:dyDescent="0.3">
      <c r="B65" s="25" t="s">
        <v>72</v>
      </c>
      <c r="C65" s="26"/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17">
        <f t="shared" si="1"/>
        <v>0</v>
      </c>
    </row>
    <row r="66" spans="2:14" s="21" customFormat="1" thickBot="1" x14ac:dyDescent="0.3">
      <c r="E66" s="13"/>
    </row>
  </sheetData>
  <sortState ref="C6:N19">
    <sortCondition descending="1" ref="N6:N19"/>
  </sortState>
  <mergeCells count="1">
    <mergeCell ref="B1:N2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P66"/>
  <sheetViews>
    <sheetView topLeftCell="A2" zoomScale="90" zoomScaleNormal="90" workbookViewId="0">
      <selection activeCell="J9" sqref="J9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0"/>
    </row>
    <row r="2" spans="1:16" s="11" customFormat="1" ht="39.75" customHeight="1" thickBot="1" x14ac:dyDescent="0.3">
      <c r="A2" s="1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5" t="s">
        <v>13</v>
      </c>
      <c r="E4" s="108" t="s">
        <v>14</v>
      </c>
      <c r="F4" s="112" t="s">
        <v>74</v>
      </c>
      <c r="G4" s="115" t="s">
        <v>24</v>
      </c>
      <c r="H4" s="120" t="s">
        <v>76</v>
      </c>
      <c r="I4" s="125" t="s">
        <v>88</v>
      </c>
      <c r="J4" s="128" t="s">
        <v>79</v>
      </c>
      <c r="K4" s="131" t="s">
        <v>80</v>
      </c>
      <c r="L4" s="134" t="s">
        <v>25</v>
      </c>
      <c r="M4" s="139" t="s">
        <v>76</v>
      </c>
      <c r="N4" s="144" t="s">
        <v>19</v>
      </c>
      <c r="O4" s="163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6"/>
      <c r="E5" s="109"/>
      <c r="F5" s="113" t="s">
        <v>75</v>
      </c>
      <c r="G5" s="116"/>
      <c r="H5" s="121" t="s">
        <v>77</v>
      </c>
      <c r="I5" s="126"/>
      <c r="J5" s="129" t="s">
        <v>78</v>
      </c>
      <c r="K5" s="132" t="s">
        <v>81</v>
      </c>
      <c r="L5" s="135"/>
      <c r="M5" s="140" t="s">
        <v>82</v>
      </c>
      <c r="N5" s="145"/>
      <c r="O5" s="164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22</v>
      </c>
      <c r="D6" s="107">
        <v>3000</v>
      </c>
      <c r="E6" s="110">
        <v>2600</v>
      </c>
      <c r="F6" s="114">
        <v>4200</v>
      </c>
      <c r="G6" s="118">
        <v>2300</v>
      </c>
      <c r="H6" s="123">
        <v>3900</v>
      </c>
      <c r="I6" s="127">
        <v>0</v>
      </c>
      <c r="J6" s="130">
        <v>3400</v>
      </c>
      <c r="K6" s="133">
        <v>900</v>
      </c>
      <c r="L6" s="137">
        <v>3000</v>
      </c>
      <c r="M6" s="142">
        <v>0</v>
      </c>
      <c r="N6" s="29"/>
      <c r="O6" s="25">
        <f>SUM(D6:M6)</f>
        <v>23300</v>
      </c>
      <c r="P6" s="10"/>
    </row>
    <row r="7" spans="1:16" s="11" customFormat="1" ht="21.95" customHeight="1" thickBot="1" x14ac:dyDescent="0.3">
      <c r="A7" s="10"/>
      <c r="B7" s="25" t="s">
        <v>1</v>
      </c>
      <c r="C7" s="24" t="s">
        <v>91</v>
      </c>
      <c r="D7" s="107">
        <v>1200</v>
      </c>
      <c r="E7" s="110">
        <v>2200</v>
      </c>
      <c r="F7" s="114">
        <v>0</v>
      </c>
      <c r="G7" s="118">
        <v>0</v>
      </c>
      <c r="H7" s="123">
        <v>1900</v>
      </c>
      <c r="I7" s="127">
        <v>0</v>
      </c>
      <c r="J7" s="130">
        <v>0</v>
      </c>
      <c r="K7" s="133">
        <v>2300</v>
      </c>
      <c r="L7" s="137">
        <v>0</v>
      </c>
      <c r="M7" s="142">
        <v>0</v>
      </c>
      <c r="N7" s="29"/>
      <c r="O7" s="25">
        <f>SUM(D7:M7)</f>
        <v>7600</v>
      </c>
      <c r="P7" s="10"/>
    </row>
    <row r="8" spans="1:16" s="11" customFormat="1" ht="21.95" customHeight="1" thickBot="1" x14ac:dyDescent="0.3">
      <c r="A8" s="10"/>
      <c r="B8" s="25" t="s">
        <v>2</v>
      </c>
      <c r="C8" s="24" t="s">
        <v>45</v>
      </c>
      <c r="D8" s="107">
        <v>0</v>
      </c>
      <c r="E8" s="110">
        <v>1650</v>
      </c>
      <c r="F8" s="114">
        <v>2100</v>
      </c>
      <c r="G8" s="118">
        <v>0</v>
      </c>
      <c r="H8" s="123">
        <v>0</v>
      </c>
      <c r="I8" s="127">
        <v>0</v>
      </c>
      <c r="J8" s="130">
        <v>1400</v>
      </c>
      <c r="K8" s="133">
        <v>1100</v>
      </c>
      <c r="L8" s="137">
        <v>0</v>
      </c>
      <c r="M8" s="142">
        <v>0</v>
      </c>
      <c r="N8" s="21"/>
      <c r="O8" s="25">
        <f>SUM(D8:M8)</f>
        <v>6250</v>
      </c>
      <c r="P8" s="10"/>
    </row>
    <row r="9" spans="1:16" s="11" customFormat="1" ht="21.95" customHeight="1" thickBot="1" x14ac:dyDescent="0.3">
      <c r="A9" s="10"/>
      <c r="B9" s="25" t="s">
        <v>3</v>
      </c>
      <c r="C9" s="24" t="s">
        <v>94</v>
      </c>
      <c r="D9" s="107">
        <v>1000</v>
      </c>
      <c r="E9" s="110">
        <v>0</v>
      </c>
      <c r="F9" s="114">
        <v>0</v>
      </c>
      <c r="G9" s="118">
        <v>0</v>
      </c>
      <c r="H9" s="123">
        <v>800</v>
      </c>
      <c r="I9" s="127">
        <v>0</v>
      </c>
      <c r="J9" s="130">
        <v>0</v>
      </c>
      <c r="K9" s="133">
        <v>0</v>
      </c>
      <c r="L9" s="137">
        <v>0</v>
      </c>
      <c r="M9" s="142">
        <v>0</v>
      </c>
      <c r="N9" s="166"/>
      <c r="O9" s="25">
        <f>SUM(D9:M9)</f>
        <v>1800</v>
      </c>
      <c r="P9" s="10"/>
    </row>
    <row r="10" spans="1:16" s="11" customFormat="1" ht="21.95" customHeight="1" thickBot="1" x14ac:dyDescent="0.3">
      <c r="A10" s="10"/>
      <c r="B10" s="25" t="s">
        <v>4</v>
      </c>
      <c r="C10" s="26" t="s">
        <v>129</v>
      </c>
      <c r="D10" s="107">
        <v>0</v>
      </c>
      <c r="E10" s="110">
        <v>0</v>
      </c>
      <c r="F10" s="114">
        <v>1175</v>
      </c>
      <c r="G10" s="118">
        <v>0</v>
      </c>
      <c r="H10" s="123">
        <v>0</v>
      </c>
      <c r="I10" s="127">
        <v>0</v>
      </c>
      <c r="J10" s="130">
        <v>0</v>
      </c>
      <c r="K10" s="133">
        <v>0</v>
      </c>
      <c r="L10" s="137">
        <v>0</v>
      </c>
      <c r="M10" s="142">
        <v>0</v>
      </c>
      <c r="N10" s="30"/>
      <c r="O10" s="25">
        <f>SUM(D10:M10)</f>
        <v>1175</v>
      </c>
      <c r="P10" s="10"/>
    </row>
    <row r="11" spans="1:16" s="11" customFormat="1" ht="21.95" customHeight="1" thickBot="1" x14ac:dyDescent="0.3">
      <c r="A11" s="10"/>
      <c r="B11" s="25" t="s">
        <v>5</v>
      </c>
      <c r="C11" s="24" t="s">
        <v>123</v>
      </c>
      <c r="D11" s="107">
        <v>0</v>
      </c>
      <c r="E11" s="110">
        <v>650</v>
      </c>
      <c r="F11" s="114">
        <v>0</v>
      </c>
      <c r="G11" s="118">
        <v>0</v>
      </c>
      <c r="H11" s="123">
        <v>0</v>
      </c>
      <c r="I11" s="127">
        <v>0</v>
      </c>
      <c r="J11" s="130">
        <v>0</v>
      </c>
      <c r="K11" s="133">
        <v>0</v>
      </c>
      <c r="L11" s="137">
        <v>0</v>
      </c>
      <c r="M11" s="142">
        <v>0</v>
      </c>
      <c r="N11" s="152"/>
      <c r="O11" s="25">
        <f>SUM(D11:M11)</f>
        <v>650</v>
      </c>
      <c r="P11" s="10"/>
    </row>
    <row r="12" spans="1:16" s="11" customFormat="1" ht="21.95" customHeight="1" thickBot="1" x14ac:dyDescent="0.3">
      <c r="A12" s="10"/>
      <c r="B12" s="25" t="s">
        <v>6</v>
      </c>
      <c r="C12" s="31" t="s">
        <v>134</v>
      </c>
      <c r="D12" s="107">
        <v>0</v>
      </c>
      <c r="E12" s="110">
        <v>0</v>
      </c>
      <c r="F12" s="114">
        <v>625</v>
      </c>
      <c r="G12" s="118">
        <v>0</v>
      </c>
      <c r="H12" s="123">
        <v>0</v>
      </c>
      <c r="I12" s="127">
        <v>0</v>
      </c>
      <c r="J12" s="130">
        <v>0</v>
      </c>
      <c r="K12" s="133">
        <v>0</v>
      </c>
      <c r="L12" s="137">
        <v>0</v>
      </c>
      <c r="M12" s="142">
        <v>0</v>
      </c>
      <c r="N12" s="29"/>
      <c r="O12" s="25">
        <f>SUM(D12:M12)</f>
        <v>625</v>
      </c>
      <c r="P12" s="10"/>
    </row>
    <row r="13" spans="1:16" s="11" customFormat="1" ht="21.95" customHeight="1" thickBot="1" x14ac:dyDescent="0.3">
      <c r="A13" s="10"/>
      <c r="B13" s="25" t="s">
        <v>7</v>
      </c>
      <c r="C13" s="24" t="s">
        <v>116</v>
      </c>
      <c r="D13" s="107">
        <v>0</v>
      </c>
      <c r="E13" s="110">
        <v>50</v>
      </c>
      <c r="F13" s="114">
        <v>0</v>
      </c>
      <c r="G13" s="118">
        <v>0</v>
      </c>
      <c r="H13" s="123">
        <v>0</v>
      </c>
      <c r="I13" s="127">
        <v>0</v>
      </c>
      <c r="J13" s="130">
        <v>0</v>
      </c>
      <c r="K13" s="133">
        <v>0</v>
      </c>
      <c r="L13" s="137">
        <v>0</v>
      </c>
      <c r="M13" s="142">
        <v>0</v>
      </c>
      <c r="N13" s="21"/>
      <c r="O13" s="25">
        <f>SUM(D13:M13)</f>
        <v>50</v>
      </c>
      <c r="P13" s="10"/>
    </row>
    <row r="14" spans="1:16" s="11" customFormat="1" ht="21.95" customHeight="1" thickBot="1" x14ac:dyDescent="0.3">
      <c r="A14" s="10"/>
      <c r="B14" s="25" t="s">
        <v>7</v>
      </c>
      <c r="C14" s="24" t="s">
        <v>119</v>
      </c>
      <c r="D14" s="107">
        <v>0</v>
      </c>
      <c r="E14" s="110">
        <v>25</v>
      </c>
      <c r="F14" s="114">
        <v>0</v>
      </c>
      <c r="G14" s="118">
        <v>0</v>
      </c>
      <c r="H14" s="123">
        <v>0</v>
      </c>
      <c r="I14" s="127">
        <v>0</v>
      </c>
      <c r="J14" s="130">
        <v>0</v>
      </c>
      <c r="K14" s="133">
        <v>0</v>
      </c>
      <c r="L14" s="137">
        <v>0</v>
      </c>
      <c r="M14" s="142">
        <v>0</v>
      </c>
      <c r="N14" s="29"/>
      <c r="O14" s="25">
        <f>SUM(D14:M14)</f>
        <v>25</v>
      </c>
      <c r="P14" s="10"/>
    </row>
    <row r="15" spans="1:16" s="11" customFormat="1" ht="21.95" customHeight="1" thickBot="1" x14ac:dyDescent="0.3">
      <c r="A15" s="10"/>
      <c r="B15" s="25" t="s">
        <v>8</v>
      </c>
      <c r="C15" s="26"/>
      <c r="D15" s="107">
        <v>0</v>
      </c>
      <c r="E15" s="110">
        <v>0</v>
      </c>
      <c r="F15" s="114">
        <v>0</v>
      </c>
      <c r="G15" s="118">
        <v>0</v>
      </c>
      <c r="H15" s="123">
        <v>0</v>
      </c>
      <c r="I15" s="127">
        <v>0</v>
      </c>
      <c r="J15" s="130">
        <v>0</v>
      </c>
      <c r="K15" s="133">
        <v>0</v>
      </c>
      <c r="L15" s="137">
        <v>0</v>
      </c>
      <c r="M15" s="142">
        <v>0</v>
      </c>
      <c r="N15" s="30"/>
      <c r="O15" s="25">
        <f t="shared" ref="O15:O37" si="0">SUM(D15:M15)</f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107">
        <v>0</v>
      </c>
      <c r="E16" s="110">
        <v>0</v>
      </c>
      <c r="F16" s="114">
        <v>0</v>
      </c>
      <c r="G16" s="118">
        <v>0</v>
      </c>
      <c r="H16" s="123">
        <v>0</v>
      </c>
      <c r="I16" s="127">
        <v>0</v>
      </c>
      <c r="J16" s="130">
        <v>0</v>
      </c>
      <c r="K16" s="133">
        <v>0</v>
      </c>
      <c r="L16" s="137">
        <v>0</v>
      </c>
      <c r="M16" s="142">
        <v>0</v>
      </c>
      <c r="N16" s="29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107">
        <v>0</v>
      </c>
      <c r="E17" s="110">
        <v>0</v>
      </c>
      <c r="F17" s="114">
        <v>0</v>
      </c>
      <c r="G17" s="118">
        <v>0</v>
      </c>
      <c r="H17" s="123">
        <v>0</v>
      </c>
      <c r="I17" s="127">
        <v>0</v>
      </c>
      <c r="J17" s="130">
        <v>0</v>
      </c>
      <c r="K17" s="133">
        <v>0</v>
      </c>
      <c r="L17" s="137">
        <v>0</v>
      </c>
      <c r="M17" s="142">
        <v>0</v>
      </c>
      <c r="N17" s="29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107">
        <v>0</v>
      </c>
      <c r="E18" s="110">
        <v>0</v>
      </c>
      <c r="F18" s="114">
        <v>0</v>
      </c>
      <c r="G18" s="118">
        <v>0</v>
      </c>
      <c r="H18" s="123">
        <v>0</v>
      </c>
      <c r="I18" s="127">
        <v>0</v>
      </c>
      <c r="J18" s="130">
        <v>0</v>
      </c>
      <c r="K18" s="133">
        <v>0</v>
      </c>
      <c r="L18" s="137">
        <v>0</v>
      </c>
      <c r="M18" s="142">
        <v>0</v>
      </c>
      <c r="N18" s="29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107">
        <v>0</v>
      </c>
      <c r="E19" s="110">
        <v>0</v>
      </c>
      <c r="F19" s="114">
        <v>0</v>
      </c>
      <c r="G19" s="118">
        <v>0</v>
      </c>
      <c r="H19" s="123">
        <v>0</v>
      </c>
      <c r="I19" s="127">
        <v>0</v>
      </c>
      <c r="J19" s="130">
        <v>0</v>
      </c>
      <c r="K19" s="133">
        <v>0</v>
      </c>
      <c r="L19" s="137">
        <v>0</v>
      </c>
      <c r="M19" s="142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107">
        <v>0</v>
      </c>
      <c r="E20" s="110">
        <v>0</v>
      </c>
      <c r="F20" s="114">
        <v>0</v>
      </c>
      <c r="G20" s="118">
        <v>0</v>
      </c>
      <c r="H20" s="123">
        <v>0</v>
      </c>
      <c r="I20" s="127">
        <v>0</v>
      </c>
      <c r="J20" s="130">
        <v>0</v>
      </c>
      <c r="K20" s="133">
        <v>0</v>
      </c>
      <c r="L20" s="137">
        <v>0</v>
      </c>
      <c r="M20" s="142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107">
        <v>0</v>
      </c>
      <c r="E21" s="110">
        <v>0</v>
      </c>
      <c r="F21" s="114">
        <v>0</v>
      </c>
      <c r="G21" s="118">
        <v>0</v>
      </c>
      <c r="H21" s="123">
        <v>0</v>
      </c>
      <c r="I21" s="127">
        <v>0</v>
      </c>
      <c r="J21" s="130">
        <v>0</v>
      </c>
      <c r="K21" s="133">
        <v>0</v>
      </c>
      <c r="L21" s="137">
        <v>0</v>
      </c>
      <c r="M21" s="142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107">
        <v>0</v>
      </c>
      <c r="E22" s="110">
        <v>0</v>
      </c>
      <c r="F22" s="114">
        <v>0</v>
      </c>
      <c r="G22" s="118">
        <v>0</v>
      </c>
      <c r="H22" s="123">
        <v>0</v>
      </c>
      <c r="I22" s="127">
        <v>0</v>
      </c>
      <c r="J22" s="130">
        <v>0</v>
      </c>
      <c r="K22" s="133">
        <v>0</v>
      </c>
      <c r="L22" s="137">
        <v>0</v>
      </c>
      <c r="M22" s="142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107">
        <v>0</v>
      </c>
      <c r="E23" s="110">
        <v>0</v>
      </c>
      <c r="F23" s="114">
        <v>0</v>
      </c>
      <c r="G23" s="118">
        <v>0</v>
      </c>
      <c r="H23" s="123">
        <v>0</v>
      </c>
      <c r="I23" s="127">
        <v>0</v>
      </c>
      <c r="J23" s="130">
        <v>0</v>
      </c>
      <c r="K23" s="133">
        <v>0</v>
      </c>
      <c r="L23" s="137">
        <v>0</v>
      </c>
      <c r="M23" s="142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107">
        <v>0</v>
      </c>
      <c r="E24" s="110">
        <v>0</v>
      </c>
      <c r="F24" s="114">
        <v>0</v>
      </c>
      <c r="G24" s="118">
        <v>0</v>
      </c>
      <c r="H24" s="123">
        <v>0</v>
      </c>
      <c r="I24" s="127">
        <v>0</v>
      </c>
      <c r="J24" s="130">
        <v>0</v>
      </c>
      <c r="K24" s="133">
        <v>0</v>
      </c>
      <c r="L24" s="137">
        <v>0</v>
      </c>
      <c r="M24" s="142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26"/>
      <c r="D25" s="107">
        <v>0</v>
      </c>
      <c r="E25" s="110">
        <v>0</v>
      </c>
      <c r="F25" s="114">
        <v>0</v>
      </c>
      <c r="G25" s="118">
        <v>0</v>
      </c>
      <c r="H25" s="123">
        <v>0</v>
      </c>
      <c r="I25" s="127">
        <v>0</v>
      </c>
      <c r="J25" s="130">
        <v>0</v>
      </c>
      <c r="K25" s="133">
        <v>0</v>
      </c>
      <c r="L25" s="137">
        <v>0</v>
      </c>
      <c r="M25" s="142">
        <v>0</v>
      </c>
      <c r="N25" s="30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107">
        <v>0</v>
      </c>
      <c r="E26" s="110">
        <v>0</v>
      </c>
      <c r="F26" s="114">
        <v>0</v>
      </c>
      <c r="G26" s="118">
        <v>0</v>
      </c>
      <c r="H26" s="123">
        <v>0</v>
      </c>
      <c r="I26" s="127">
        <v>0</v>
      </c>
      <c r="J26" s="130">
        <v>0</v>
      </c>
      <c r="K26" s="133">
        <v>0</v>
      </c>
      <c r="L26" s="137">
        <v>0</v>
      </c>
      <c r="M26" s="142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8">
        <v>0</v>
      </c>
      <c r="J28" s="27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8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>
        <v>0</v>
      </c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>
        <v>0</v>
      </c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>
        <v>0</v>
      </c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>
        <v>0</v>
      </c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>
        <v>0</v>
      </c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1"/>
        <v>0</v>
      </c>
    </row>
    <row r="66" spans="2:15" s="21" customFormat="1" thickBot="1" x14ac:dyDescent="0.3">
      <c r="E66" s="13"/>
    </row>
  </sheetData>
  <sortState ref="C6:O14">
    <sortCondition descending="1" ref="O6:O14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P66"/>
  <sheetViews>
    <sheetView zoomScale="90" zoomScaleNormal="90" workbookViewId="0">
      <selection activeCell="J7" sqref="J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0"/>
    </row>
    <row r="2" spans="1:16" s="11" customFormat="1" ht="39.75" customHeight="1" thickBot="1" x14ac:dyDescent="0.3">
      <c r="A2" s="1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5" t="s">
        <v>13</v>
      </c>
      <c r="E4" s="108" t="s">
        <v>14</v>
      </c>
      <c r="F4" s="112" t="s">
        <v>74</v>
      </c>
      <c r="G4" s="115" t="s">
        <v>24</v>
      </c>
      <c r="H4" s="120" t="s">
        <v>76</v>
      </c>
      <c r="I4" s="125" t="s">
        <v>88</v>
      </c>
      <c r="J4" s="128" t="s">
        <v>79</v>
      </c>
      <c r="K4" s="131" t="s">
        <v>80</v>
      </c>
      <c r="L4" s="134" t="s">
        <v>25</v>
      </c>
      <c r="M4" s="139" t="s">
        <v>76</v>
      </c>
      <c r="N4" s="144" t="s">
        <v>19</v>
      </c>
      <c r="O4" s="165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6"/>
      <c r="E5" s="109"/>
      <c r="F5" s="113" t="s">
        <v>75</v>
      </c>
      <c r="G5" s="116"/>
      <c r="H5" s="121" t="s">
        <v>77</v>
      </c>
      <c r="I5" s="126"/>
      <c r="J5" s="129" t="s">
        <v>78</v>
      </c>
      <c r="K5" s="132" t="s">
        <v>81</v>
      </c>
      <c r="L5" s="135"/>
      <c r="M5" s="140" t="s">
        <v>82</v>
      </c>
      <c r="N5" s="145"/>
      <c r="O5" s="165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112</v>
      </c>
      <c r="D6" s="107">
        <v>0</v>
      </c>
      <c r="E6" s="110">
        <v>0</v>
      </c>
      <c r="F6" s="114">
        <v>0</v>
      </c>
      <c r="G6" s="118">
        <v>4800</v>
      </c>
      <c r="H6" s="123">
        <v>0</v>
      </c>
      <c r="I6" s="127">
        <v>0</v>
      </c>
      <c r="J6" s="130">
        <v>2100</v>
      </c>
      <c r="K6" s="133">
        <v>0</v>
      </c>
      <c r="L6" s="137">
        <v>3700</v>
      </c>
      <c r="M6" s="142">
        <v>0</v>
      </c>
      <c r="N6" s="29"/>
      <c r="O6" s="25">
        <f>SUM(D6:M6)</f>
        <v>10600</v>
      </c>
      <c r="P6" s="10"/>
    </row>
    <row r="7" spans="1:16" s="11" customFormat="1" ht="21.95" customHeight="1" thickBot="1" x14ac:dyDescent="0.3">
      <c r="A7" s="10"/>
      <c r="B7" s="25" t="s">
        <v>1</v>
      </c>
      <c r="C7" s="24" t="s">
        <v>89</v>
      </c>
      <c r="D7" s="107">
        <v>0</v>
      </c>
      <c r="E7" s="110">
        <v>0</v>
      </c>
      <c r="F7" s="114">
        <v>0</v>
      </c>
      <c r="G7" s="118">
        <v>0</v>
      </c>
      <c r="H7" s="123">
        <v>0</v>
      </c>
      <c r="I7" s="127">
        <v>0</v>
      </c>
      <c r="J7" s="130">
        <v>0</v>
      </c>
      <c r="K7" s="133">
        <v>800</v>
      </c>
      <c r="L7" s="137">
        <v>0</v>
      </c>
      <c r="M7" s="142">
        <v>0</v>
      </c>
      <c r="N7" s="29"/>
      <c r="O7" s="25">
        <f>SUM(D7:M7)</f>
        <v>800</v>
      </c>
      <c r="P7" s="10"/>
    </row>
    <row r="8" spans="1:16" s="11" customFormat="1" ht="21.95" customHeight="1" thickBot="1" x14ac:dyDescent="0.3">
      <c r="A8" s="10"/>
      <c r="B8" s="25" t="s">
        <v>1</v>
      </c>
      <c r="C8" s="26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30"/>
      <c r="O8" s="25">
        <f t="shared" ref="O8:O37" si="0">SUM(D8:M8)</f>
        <v>0</v>
      </c>
      <c r="P8" s="10"/>
    </row>
    <row r="9" spans="1:16" s="11" customFormat="1" ht="21.95" customHeight="1" thickBot="1" x14ac:dyDescent="0.3">
      <c r="A9" s="10"/>
      <c r="B9" s="25" t="s">
        <v>3</v>
      </c>
      <c r="C9" s="26"/>
      <c r="D9" s="27">
        <v>0</v>
      </c>
      <c r="E9" s="27">
        <v>0</v>
      </c>
      <c r="F9" s="27">
        <v>0</v>
      </c>
      <c r="G9" s="27">
        <v>0</v>
      </c>
      <c r="H9" s="28">
        <v>0</v>
      </c>
      <c r="I9" s="28">
        <v>0</v>
      </c>
      <c r="J9" s="28">
        <v>0</v>
      </c>
      <c r="K9" s="27">
        <v>0</v>
      </c>
      <c r="L9" s="27">
        <v>0</v>
      </c>
      <c r="M9" s="27">
        <v>0</v>
      </c>
      <c r="N9" s="29"/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6"/>
      <c r="D10" s="27">
        <v>0</v>
      </c>
      <c r="E10" s="27">
        <v>0</v>
      </c>
      <c r="F10" s="27">
        <v>0</v>
      </c>
      <c r="G10" s="27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9"/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6"/>
      <c r="D11" s="27">
        <v>0</v>
      </c>
      <c r="E11" s="27">
        <v>0</v>
      </c>
      <c r="F11" s="27">
        <v>0</v>
      </c>
      <c r="G11" s="27">
        <v>0</v>
      </c>
      <c r="H11" s="28">
        <v>0</v>
      </c>
      <c r="I11" s="28">
        <v>0</v>
      </c>
      <c r="J11" s="28">
        <v>0</v>
      </c>
      <c r="K11" s="27">
        <v>0</v>
      </c>
      <c r="L11" s="27">
        <v>0</v>
      </c>
      <c r="M11" s="27">
        <v>0</v>
      </c>
      <c r="N11" s="30"/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33"/>
      <c r="D12" s="27">
        <v>0</v>
      </c>
      <c r="E12" s="27">
        <v>0</v>
      </c>
      <c r="F12" s="27">
        <v>0</v>
      </c>
      <c r="G12" s="27">
        <v>0</v>
      </c>
      <c r="H12" s="28">
        <v>0</v>
      </c>
      <c r="I12" s="28">
        <v>0</v>
      </c>
      <c r="J12" s="28">
        <v>0</v>
      </c>
      <c r="K12" s="27">
        <v>0</v>
      </c>
      <c r="L12" s="27">
        <v>0</v>
      </c>
      <c r="M12" s="27">
        <v>0</v>
      </c>
      <c r="N12" s="29"/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6"/>
      <c r="D13" s="27">
        <v>0</v>
      </c>
      <c r="E13" s="27">
        <v>0</v>
      </c>
      <c r="F13" s="27">
        <v>0</v>
      </c>
      <c r="G13" s="27">
        <v>0</v>
      </c>
      <c r="H13" s="28">
        <v>0</v>
      </c>
      <c r="I13" s="28">
        <v>0</v>
      </c>
      <c r="J13" s="28">
        <v>0</v>
      </c>
      <c r="K13" s="27">
        <v>0</v>
      </c>
      <c r="L13" s="27">
        <v>0</v>
      </c>
      <c r="M13" s="27">
        <v>0</v>
      </c>
      <c r="N13" s="29"/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26"/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8">
        <v>0</v>
      </c>
      <c r="J14" s="28">
        <v>0</v>
      </c>
      <c r="K14" s="28">
        <v>0</v>
      </c>
      <c r="L14" s="27">
        <v>0</v>
      </c>
      <c r="M14" s="27">
        <v>0</v>
      </c>
      <c r="N14" s="29"/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v>0</v>
      </c>
      <c r="I15" s="28">
        <v>0</v>
      </c>
      <c r="J15" s="28">
        <v>0</v>
      </c>
      <c r="K15" s="27">
        <v>0</v>
      </c>
      <c r="L15" s="27">
        <v>0</v>
      </c>
      <c r="M15" s="27">
        <v>0</v>
      </c>
      <c r="N15" s="29"/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8">
        <v>0</v>
      </c>
      <c r="J16" s="28">
        <v>0</v>
      </c>
      <c r="K16" s="27">
        <v>0</v>
      </c>
      <c r="L16" s="27">
        <v>0</v>
      </c>
      <c r="M16" s="27">
        <v>0</v>
      </c>
      <c r="N16" s="30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8">
        <v>0</v>
      </c>
      <c r="J17" s="28">
        <v>0</v>
      </c>
      <c r="K17" s="27">
        <v>0</v>
      </c>
      <c r="L17" s="27">
        <v>0</v>
      </c>
      <c r="M17" s="27">
        <v>0</v>
      </c>
      <c r="N17" s="30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28">
        <v>0</v>
      </c>
      <c r="J18" s="28">
        <v>0</v>
      </c>
      <c r="K18" s="27">
        <v>0</v>
      </c>
      <c r="L18" s="27">
        <v>0</v>
      </c>
      <c r="M18" s="27">
        <v>0</v>
      </c>
      <c r="N18" s="30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7">
        <v>0</v>
      </c>
      <c r="L19" s="27">
        <v>0</v>
      </c>
      <c r="M19" s="27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8">
        <v>0</v>
      </c>
      <c r="I20" s="28">
        <v>0</v>
      </c>
      <c r="J20" s="28">
        <v>0</v>
      </c>
      <c r="K20" s="27">
        <v>0</v>
      </c>
      <c r="L20" s="27">
        <v>0</v>
      </c>
      <c r="M20" s="27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7">
        <v>0</v>
      </c>
      <c r="L21" s="27">
        <v>0</v>
      </c>
      <c r="M21" s="28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7">
        <v>0</v>
      </c>
      <c r="L22" s="27">
        <v>0</v>
      </c>
      <c r="M22" s="27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8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8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8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8">
        <v>0</v>
      </c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8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>
        <v>0</v>
      </c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1"/>
        <v>0</v>
      </c>
    </row>
    <row r="66" spans="2:15" s="21" customFormat="1" thickBot="1" x14ac:dyDescent="0.3">
      <c r="E66" s="13"/>
    </row>
  </sheetData>
  <sortState ref="C6:O7">
    <sortCondition descending="1" ref="O6:O7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P66"/>
  <sheetViews>
    <sheetView topLeftCell="C1" zoomScale="91" zoomScaleNormal="91" workbookViewId="0">
      <selection activeCell="N6" sqref="N6:N33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9.140625" style="23" bestFit="1" customWidth="1"/>
    <col min="5" max="5" width="9.140625" style="15" bestFit="1" customWidth="1"/>
    <col min="6" max="12" width="13.85546875" style="23" customWidth="1"/>
    <col min="13" max="13" width="12.42578125" style="23" bestFit="1" customWidth="1"/>
    <col min="14" max="14" width="12.42578125" style="21" bestFit="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0"/>
    </row>
    <row r="2" spans="1:16" s="11" customFormat="1" ht="39.75" customHeight="1" thickBot="1" x14ac:dyDescent="0.3">
      <c r="A2" s="1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154" t="s">
        <v>12</v>
      </c>
      <c r="C4" s="47" t="s">
        <v>12</v>
      </c>
      <c r="D4" s="49" t="s">
        <v>18</v>
      </c>
      <c r="E4" s="105" t="s">
        <v>13</v>
      </c>
      <c r="F4" s="108" t="s">
        <v>14</v>
      </c>
      <c r="G4" s="112" t="s">
        <v>74</v>
      </c>
      <c r="H4" s="115" t="s">
        <v>24</v>
      </c>
      <c r="I4" s="120" t="s">
        <v>76</v>
      </c>
      <c r="J4" s="125" t="s">
        <v>88</v>
      </c>
      <c r="K4" s="128" t="s">
        <v>79</v>
      </c>
      <c r="L4" s="131" t="s">
        <v>80</v>
      </c>
      <c r="M4" s="134" t="s">
        <v>25</v>
      </c>
      <c r="N4" s="139" t="s">
        <v>76</v>
      </c>
      <c r="O4" s="144" t="s">
        <v>19</v>
      </c>
      <c r="P4" s="10"/>
    </row>
    <row r="5" spans="1:16" s="11" customFormat="1" ht="38.25" customHeight="1" thickBot="1" x14ac:dyDescent="0.3">
      <c r="A5" s="10"/>
      <c r="B5" s="154"/>
      <c r="C5" s="48"/>
      <c r="D5" s="50"/>
      <c r="E5" s="106"/>
      <c r="F5" s="109"/>
      <c r="G5" s="113" t="s">
        <v>75</v>
      </c>
      <c r="H5" s="116"/>
      <c r="I5" s="121" t="s">
        <v>77</v>
      </c>
      <c r="J5" s="126"/>
      <c r="K5" s="129" t="s">
        <v>78</v>
      </c>
      <c r="L5" s="132" t="s">
        <v>81</v>
      </c>
      <c r="M5" s="135"/>
      <c r="N5" s="140" t="s">
        <v>82</v>
      </c>
      <c r="O5" s="145"/>
      <c r="P5" s="10"/>
    </row>
    <row r="6" spans="1:16" s="11" customFormat="1" ht="21.95" customHeight="1" thickBot="1" x14ac:dyDescent="0.3">
      <c r="A6" s="10"/>
      <c r="B6" s="25" t="s">
        <v>0</v>
      </c>
      <c r="C6" s="25" t="s">
        <v>0</v>
      </c>
      <c r="D6" s="24" t="s">
        <v>122</v>
      </c>
      <c r="E6" s="107">
        <v>0</v>
      </c>
      <c r="F6" s="110">
        <v>50</v>
      </c>
      <c r="G6" s="114">
        <v>0</v>
      </c>
      <c r="H6" s="118">
        <v>0</v>
      </c>
      <c r="I6" s="123">
        <v>0</v>
      </c>
      <c r="J6" s="127">
        <v>0</v>
      </c>
      <c r="K6" s="130">
        <v>0</v>
      </c>
      <c r="L6" s="133">
        <v>0</v>
      </c>
      <c r="M6" s="137">
        <v>0</v>
      </c>
      <c r="N6" s="142">
        <v>0</v>
      </c>
      <c r="O6" s="25">
        <f t="shared" ref="O6:O37" si="0">SUM(D6:M6)</f>
        <v>50</v>
      </c>
      <c r="P6" s="10"/>
    </row>
    <row r="7" spans="1:16" s="11" customFormat="1" ht="21.95" customHeight="1" thickBot="1" x14ac:dyDescent="0.3">
      <c r="A7" s="10"/>
      <c r="B7" s="25" t="s">
        <v>1</v>
      </c>
      <c r="C7" s="25" t="s">
        <v>1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142">
        <v>0</v>
      </c>
      <c r="O7" s="25">
        <f t="shared" si="0"/>
        <v>0</v>
      </c>
      <c r="P7" s="10"/>
    </row>
    <row r="8" spans="1:16" s="11" customFormat="1" ht="21.95" customHeight="1" thickBot="1" x14ac:dyDescent="0.3">
      <c r="A8" s="10"/>
      <c r="B8" s="25" t="s">
        <v>2</v>
      </c>
      <c r="C8" s="25" t="s">
        <v>2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142">
        <v>0</v>
      </c>
      <c r="O8" s="25">
        <f t="shared" si="0"/>
        <v>0</v>
      </c>
      <c r="P8" s="10"/>
    </row>
    <row r="9" spans="1:16" s="11" customFormat="1" ht="21.95" customHeight="1" thickBot="1" x14ac:dyDescent="0.3">
      <c r="A9" s="10"/>
      <c r="B9" s="25" t="s">
        <v>3</v>
      </c>
      <c r="C9" s="25" t="s">
        <v>3</v>
      </c>
      <c r="D9" s="27">
        <v>0</v>
      </c>
      <c r="E9" s="27">
        <v>0</v>
      </c>
      <c r="F9" s="27">
        <v>0</v>
      </c>
      <c r="G9" s="27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142">
        <v>0</v>
      </c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5" t="s">
        <v>4</v>
      </c>
      <c r="D10" s="27">
        <v>0</v>
      </c>
      <c r="E10" s="27">
        <v>0</v>
      </c>
      <c r="F10" s="27">
        <v>0</v>
      </c>
      <c r="G10" s="27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7">
        <v>0</v>
      </c>
      <c r="N10" s="142">
        <v>0</v>
      </c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5" t="s">
        <v>5</v>
      </c>
      <c r="D11" s="27">
        <v>0</v>
      </c>
      <c r="E11" s="27">
        <v>0</v>
      </c>
      <c r="F11" s="27">
        <v>0</v>
      </c>
      <c r="G11" s="27">
        <v>0</v>
      </c>
      <c r="H11" s="28">
        <v>0</v>
      </c>
      <c r="I11" s="28">
        <v>0</v>
      </c>
      <c r="J11" s="28">
        <v>0</v>
      </c>
      <c r="K11" s="27">
        <v>0</v>
      </c>
      <c r="L11" s="27">
        <v>0</v>
      </c>
      <c r="M11" s="27">
        <v>0</v>
      </c>
      <c r="N11" s="142">
        <v>0</v>
      </c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25" t="s">
        <v>6</v>
      </c>
      <c r="D12" s="27">
        <v>0</v>
      </c>
      <c r="E12" s="27">
        <v>0</v>
      </c>
      <c r="F12" s="27">
        <v>0</v>
      </c>
      <c r="G12" s="27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142">
        <v>0</v>
      </c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5" t="s">
        <v>7</v>
      </c>
      <c r="D13" s="27">
        <v>0</v>
      </c>
      <c r="E13" s="27">
        <v>0</v>
      </c>
      <c r="F13" s="27">
        <v>0</v>
      </c>
      <c r="G13" s="27">
        <v>0</v>
      </c>
      <c r="H13" s="28">
        <v>0</v>
      </c>
      <c r="I13" s="28">
        <v>0</v>
      </c>
      <c r="J13" s="28">
        <v>0</v>
      </c>
      <c r="K13" s="27">
        <v>0</v>
      </c>
      <c r="L13" s="27">
        <v>0</v>
      </c>
      <c r="M13" s="27">
        <v>0</v>
      </c>
      <c r="N13" s="142">
        <v>0</v>
      </c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25" t="s">
        <v>8</v>
      </c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8">
        <v>0</v>
      </c>
      <c r="J14" s="28">
        <v>0</v>
      </c>
      <c r="K14" s="27">
        <v>0</v>
      </c>
      <c r="L14" s="27">
        <v>0</v>
      </c>
      <c r="M14" s="27">
        <v>0</v>
      </c>
      <c r="N14" s="142">
        <v>0</v>
      </c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5" t="s">
        <v>9</v>
      </c>
      <c r="D15" s="27">
        <v>0</v>
      </c>
      <c r="E15" s="27">
        <v>0</v>
      </c>
      <c r="F15" s="27">
        <v>0</v>
      </c>
      <c r="G15" s="27">
        <v>0</v>
      </c>
      <c r="H15" s="28">
        <v>0</v>
      </c>
      <c r="I15" s="28">
        <v>0</v>
      </c>
      <c r="J15" s="28">
        <v>0</v>
      </c>
      <c r="K15" s="28">
        <v>0</v>
      </c>
      <c r="L15" s="27">
        <v>0</v>
      </c>
      <c r="M15" s="27">
        <v>0</v>
      </c>
      <c r="N15" s="142">
        <v>0</v>
      </c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8">
        <v>0</v>
      </c>
      <c r="J16" s="28">
        <v>0</v>
      </c>
      <c r="K16" s="27">
        <v>0</v>
      </c>
      <c r="L16" s="27">
        <v>0</v>
      </c>
      <c r="M16" s="27">
        <v>0</v>
      </c>
      <c r="N16" s="142">
        <v>0</v>
      </c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8">
        <v>0</v>
      </c>
      <c r="J17" s="28">
        <v>0</v>
      </c>
      <c r="K17" s="27">
        <v>0</v>
      </c>
      <c r="L17" s="27">
        <v>0</v>
      </c>
      <c r="M17" s="27">
        <v>0</v>
      </c>
      <c r="N17" s="142">
        <v>0</v>
      </c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28">
        <v>0</v>
      </c>
      <c r="J18" s="28">
        <v>0</v>
      </c>
      <c r="K18" s="27">
        <v>0</v>
      </c>
      <c r="L18" s="27">
        <v>0</v>
      </c>
      <c r="M18" s="27">
        <v>0</v>
      </c>
      <c r="N18" s="142">
        <v>0</v>
      </c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7">
        <v>0</v>
      </c>
      <c r="L19" s="27">
        <v>0</v>
      </c>
      <c r="M19" s="27">
        <v>0</v>
      </c>
      <c r="N19" s="142">
        <v>0</v>
      </c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8">
        <v>0</v>
      </c>
      <c r="I20" s="28">
        <v>0</v>
      </c>
      <c r="J20" s="28">
        <v>0</v>
      </c>
      <c r="K20" s="27">
        <v>0</v>
      </c>
      <c r="L20" s="27">
        <v>0</v>
      </c>
      <c r="M20" s="27">
        <v>0</v>
      </c>
      <c r="N20" s="142">
        <v>0</v>
      </c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7">
        <v>0</v>
      </c>
      <c r="L21" s="27">
        <v>0</v>
      </c>
      <c r="M21" s="27">
        <v>0</v>
      </c>
      <c r="N21" s="142">
        <v>0</v>
      </c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7">
        <v>0</v>
      </c>
      <c r="L22" s="27">
        <v>0</v>
      </c>
      <c r="M22" s="28">
        <v>0</v>
      </c>
      <c r="N22" s="142">
        <v>0</v>
      </c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8">
        <v>0</v>
      </c>
      <c r="J23" s="28">
        <v>0</v>
      </c>
      <c r="K23" s="27">
        <v>0</v>
      </c>
      <c r="L23" s="27">
        <v>0</v>
      </c>
      <c r="M23" s="27">
        <v>0</v>
      </c>
      <c r="N23" s="142">
        <v>0</v>
      </c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7">
        <v>0</v>
      </c>
      <c r="L24" s="27">
        <v>0</v>
      </c>
      <c r="M24" s="27">
        <v>0</v>
      </c>
      <c r="N24" s="142">
        <v>0</v>
      </c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26"/>
      <c r="D25" s="27">
        <v>0</v>
      </c>
      <c r="E25" s="27">
        <v>0</v>
      </c>
      <c r="F25" s="27">
        <v>0</v>
      </c>
      <c r="G25" s="27">
        <v>0</v>
      </c>
      <c r="H25" s="28">
        <v>0</v>
      </c>
      <c r="I25" s="28">
        <v>0</v>
      </c>
      <c r="J25" s="28">
        <v>0</v>
      </c>
      <c r="K25" s="27">
        <v>0</v>
      </c>
      <c r="L25" s="27">
        <v>0</v>
      </c>
      <c r="M25" s="27">
        <v>0</v>
      </c>
      <c r="N25" s="142">
        <v>0</v>
      </c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7">
        <v>0</v>
      </c>
      <c r="N26" s="142">
        <v>0</v>
      </c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8">
        <v>0</v>
      </c>
      <c r="J27" s="27">
        <v>0</v>
      </c>
      <c r="K27" s="27">
        <v>0</v>
      </c>
      <c r="L27" s="27">
        <v>0</v>
      </c>
      <c r="M27" s="27">
        <v>0</v>
      </c>
      <c r="N27" s="142">
        <v>0</v>
      </c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8">
        <v>0</v>
      </c>
      <c r="J28" s="27">
        <v>0</v>
      </c>
      <c r="K28" s="27">
        <v>0</v>
      </c>
      <c r="L28" s="27">
        <v>0</v>
      </c>
      <c r="M28" s="27">
        <v>0</v>
      </c>
      <c r="N28" s="142">
        <v>0</v>
      </c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8">
        <v>0</v>
      </c>
      <c r="I29" s="28">
        <v>0</v>
      </c>
      <c r="J29" s="28">
        <v>0</v>
      </c>
      <c r="K29" s="27">
        <v>0</v>
      </c>
      <c r="L29" s="27">
        <v>0</v>
      </c>
      <c r="M29" s="27">
        <v>0</v>
      </c>
      <c r="N29" s="142">
        <v>0</v>
      </c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7">
        <v>0</v>
      </c>
      <c r="N30" s="142">
        <v>0</v>
      </c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>
        <v>0</v>
      </c>
      <c r="J31" s="28">
        <v>0</v>
      </c>
      <c r="K31" s="27">
        <v>0</v>
      </c>
      <c r="L31" s="27">
        <v>0</v>
      </c>
      <c r="M31" s="27">
        <v>0</v>
      </c>
      <c r="N31" s="142">
        <v>0</v>
      </c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>
        <v>0</v>
      </c>
      <c r="J32" s="28">
        <v>0</v>
      </c>
      <c r="K32" s="27">
        <v>0</v>
      </c>
      <c r="L32" s="27">
        <v>0</v>
      </c>
      <c r="M32" s="27">
        <v>0</v>
      </c>
      <c r="N32" s="142">
        <v>0</v>
      </c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>
        <v>0</v>
      </c>
      <c r="J33" s="28">
        <v>0</v>
      </c>
      <c r="K33" s="27">
        <v>0</v>
      </c>
      <c r="L33" s="27">
        <v>0</v>
      </c>
      <c r="M33" s="27">
        <v>0</v>
      </c>
      <c r="N33" s="142">
        <v>0</v>
      </c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>
        <v>0</v>
      </c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>
        <v>0</v>
      </c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8">
        <v>0</v>
      </c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8">
        <v>0</v>
      </c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8">
        <v>0</v>
      </c>
      <c r="J38" s="20">
        <v>0</v>
      </c>
      <c r="K38" s="19">
        <v>0</v>
      </c>
      <c r="L38" s="19">
        <v>0</v>
      </c>
      <c r="M38" s="19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8">
        <v>0</v>
      </c>
      <c r="J39" s="20">
        <v>0</v>
      </c>
      <c r="K39" s="19">
        <v>0</v>
      </c>
      <c r="L39" s="19">
        <v>0</v>
      </c>
      <c r="M39" s="19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8">
        <v>0</v>
      </c>
      <c r="J40" s="20">
        <v>0</v>
      </c>
      <c r="K40" s="19">
        <v>0</v>
      </c>
      <c r="L40" s="19">
        <v>0</v>
      </c>
      <c r="M40" s="19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8">
        <v>0</v>
      </c>
      <c r="J41" s="20">
        <v>0</v>
      </c>
      <c r="K41" s="19">
        <v>0</v>
      </c>
      <c r="L41" s="19">
        <v>0</v>
      </c>
      <c r="M41" s="19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8">
        <v>0</v>
      </c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1"/>
        <v>0</v>
      </c>
    </row>
    <row r="66" spans="2:15" s="21" customFormat="1" thickBot="1" x14ac:dyDescent="0.3">
      <c r="E66" s="13"/>
    </row>
  </sheetData>
  <sortState ref="C6:O9">
    <sortCondition descending="1" ref="O6:O9"/>
  </sortState>
  <mergeCells count="2">
    <mergeCell ref="B1:O2"/>
    <mergeCell ref="B4:B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P66"/>
  <sheetViews>
    <sheetView zoomScale="89" zoomScaleNormal="89" workbookViewId="0">
      <selection activeCell="J7" sqref="J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0"/>
    </row>
    <row r="2" spans="1:16" s="11" customFormat="1" ht="39.75" customHeight="1" thickBot="1" x14ac:dyDescent="0.3">
      <c r="A2" s="1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5" t="s">
        <v>13</v>
      </c>
      <c r="E4" s="108" t="s">
        <v>14</v>
      </c>
      <c r="F4" s="112" t="s">
        <v>74</v>
      </c>
      <c r="G4" s="115" t="s">
        <v>24</v>
      </c>
      <c r="H4" s="120" t="s">
        <v>76</v>
      </c>
      <c r="I4" s="125" t="s">
        <v>88</v>
      </c>
      <c r="J4" s="128" t="s">
        <v>79</v>
      </c>
      <c r="K4" s="131" t="s">
        <v>80</v>
      </c>
      <c r="L4" s="134" t="s">
        <v>25</v>
      </c>
      <c r="M4" s="139" t="s">
        <v>76</v>
      </c>
      <c r="N4" s="144" t="s">
        <v>19</v>
      </c>
      <c r="O4" s="165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6"/>
      <c r="E5" s="109"/>
      <c r="F5" s="113" t="s">
        <v>75</v>
      </c>
      <c r="G5" s="116"/>
      <c r="H5" s="121" t="s">
        <v>77</v>
      </c>
      <c r="I5" s="126"/>
      <c r="J5" s="129" t="s">
        <v>78</v>
      </c>
      <c r="K5" s="132" t="s">
        <v>81</v>
      </c>
      <c r="L5" s="135"/>
      <c r="M5" s="140" t="s">
        <v>82</v>
      </c>
      <c r="N5" s="145"/>
      <c r="O5" s="165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124</v>
      </c>
      <c r="D6" s="107">
        <v>0</v>
      </c>
      <c r="E6" s="110">
        <v>25</v>
      </c>
      <c r="F6" s="114">
        <v>0</v>
      </c>
      <c r="G6" s="118">
        <v>0</v>
      </c>
      <c r="H6" s="123">
        <v>0</v>
      </c>
      <c r="I6" s="127">
        <v>0</v>
      </c>
      <c r="J6" s="130">
        <v>100</v>
      </c>
      <c r="K6" s="133">
        <v>0</v>
      </c>
      <c r="L6" s="137">
        <v>0</v>
      </c>
      <c r="M6" s="142">
        <v>0</v>
      </c>
      <c r="N6" s="30"/>
      <c r="O6" s="25">
        <f t="shared" ref="O6:O65" si="0">SUM(D6:M6)</f>
        <v>125</v>
      </c>
      <c r="P6" s="10"/>
    </row>
    <row r="7" spans="1:16" s="11" customFormat="1" ht="21.95" customHeight="1" thickBot="1" x14ac:dyDescent="0.3">
      <c r="A7" s="10"/>
      <c r="B7" s="25" t="s">
        <v>1</v>
      </c>
      <c r="C7" s="26"/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8">
        <v>0</v>
      </c>
      <c r="J7" s="27">
        <v>0</v>
      </c>
      <c r="K7" s="27">
        <v>0</v>
      </c>
      <c r="L7" s="27">
        <v>0</v>
      </c>
      <c r="M7" s="27">
        <v>0</v>
      </c>
      <c r="N7" s="30"/>
      <c r="O7" s="25">
        <f t="shared" si="0"/>
        <v>0</v>
      </c>
      <c r="P7" s="10"/>
    </row>
    <row r="8" spans="1:16" s="11" customFormat="1" ht="21.95" customHeight="1" thickBot="1" x14ac:dyDescent="0.3">
      <c r="A8" s="10"/>
      <c r="B8" s="25" t="s">
        <v>2</v>
      </c>
      <c r="C8" s="26"/>
      <c r="D8" s="27">
        <v>0</v>
      </c>
      <c r="E8" s="27">
        <v>0</v>
      </c>
      <c r="F8" s="27">
        <v>0</v>
      </c>
      <c r="G8" s="27">
        <v>0</v>
      </c>
      <c r="H8" s="28">
        <v>0</v>
      </c>
      <c r="I8" s="28">
        <v>0</v>
      </c>
      <c r="J8" s="28">
        <v>0</v>
      </c>
      <c r="K8" s="27">
        <v>0</v>
      </c>
      <c r="L8" s="27">
        <v>0</v>
      </c>
      <c r="M8" s="27">
        <v>0</v>
      </c>
      <c r="N8" s="30"/>
      <c r="O8" s="25">
        <f t="shared" si="0"/>
        <v>0</v>
      </c>
      <c r="P8" s="10"/>
    </row>
    <row r="9" spans="1:16" s="11" customFormat="1" ht="21.95" customHeight="1" thickBot="1" x14ac:dyDescent="0.3">
      <c r="A9" s="10"/>
      <c r="B9" s="25" t="s">
        <v>3</v>
      </c>
      <c r="C9" s="26"/>
      <c r="D9" s="27">
        <v>0</v>
      </c>
      <c r="E9" s="27">
        <v>0</v>
      </c>
      <c r="F9" s="27">
        <v>0</v>
      </c>
      <c r="G9" s="27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9"/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6"/>
      <c r="D10" s="27">
        <v>0</v>
      </c>
      <c r="E10" s="27">
        <v>0</v>
      </c>
      <c r="F10" s="27">
        <v>0</v>
      </c>
      <c r="G10" s="27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7">
        <v>0</v>
      </c>
      <c r="N10" s="29"/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6"/>
      <c r="D11" s="27">
        <v>0</v>
      </c>
      <c r="E11" s="27">
        <v>0</v>
      </c>
      <c r="F11" s="27">
        <v>0</v>
      </c>
      <c r="G11" s="27">
        <v>0</v>
      </c>
      <c r="H11" s="28">
        <v>0</v>
      </c>
      <c r="I11" s="28">
        <v>0</v>
      </c>
      <c r="J11" s="28">
        <v>0</v>
      </c>
      <c r="K11" s="27">
        <v>0</v>
      </c>
      <c r="L11" s="27">
        <v>0</v>
      </c>
      <c r="M11" s="27">
        <v>0</v>
      </c>
      <c r="N11" s="29"/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26"/>
      <c r="D12" s="27">
        <v>0</v>
      </c>
      <c r="E12" s="27">
        <v>0</v>
      </c>
      <c r="F12" s="27">
        <v>0</v>
      </c>
      <c r="G12" s="27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/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6"/>
      <c r="D13" s="27">
        <v>0</v>
      </c>
      <c r="E13" s="27">
        <v>0</v>
      </c>
      <c r="F13" s="27">
        <v>0</v>
      </c>
      <c r="G13" s="27">
        <v>0</v>
      </c>
      <c r="H13" s="28">
        <v>0</v>
      </c>
      <c r="I13" s="28">
        <v>0</v>
      </c>
      <c r="J13" s="28">
        <v>0</v>
      </c>
      <c r="K13" s="27">
        <v>0</v>
      </c>
      <c r="L13" s="27">
        <v>0</v>
      </c>
      <c r="M13" s="27">
        <v>0</v>
      </c>
      <c r="N13" s="30"/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33"/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8">
        <v>0</v>
      </c>
      <c r="J14" s="28">
        <v>0</v>
      </c>
      <c r="K14" s="27">
        <v>0</v>
      </c>
      <c r="L14" s="27">
        <v>0</v>
      </c>
      <c r="M14" s="27">
        <v>0</v>
      </c>
      <c r="N14" s="29"/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v>0</v>
      </c>
      <c r="I15" s="28">
        <v>0</v>
      </c>
      <c r="J15" s="28">
        <v>0</v>
      </c>
      <c r="K15" s="27">
        <v>0</v>
      </c>
      <c r="L15" s="27">
        <v>0</v>
      </c>
      <c r="M15" s="27">
        <v>0</v>
      </c>
      <c r="N15" s="29"/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8">
        <v>0</v>
      </c>
      <c r="J16" s="28">
        <v>0</v>
      </c>
      <c r="K16" s="28">
        <v>0</v>
      </c>
      <c r="L16" s="27">
        <v>0</v>
      </c>
      <c r="M16" s="27">
        <v>0</v>
      </c>
      <c r="N16" s="29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8">
        <v>0</v>
      </c>
      <c r="J17" s="28">
        <v>0</v>
      </c>
      <c r="K17" s="27">
        <v>0</v>
      </c>
      <c r="L17" s="27">
        <v>0</v>
      </c>
      <c r="M17" s="27">
        <v>0</v>
      </c>
      <c r="N17" s="29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28">
        <v>0</v>
      </c>
      <c r="J18" s="28">
        <v>0</v>
      </c>
      <c r="K18" s="27">
        <v>0</v>
      </c>
      <c r="L18" s="27">
        <v>0</v>
      </c>
      <c r="M18" s="27">
        <v>0</v>
      </c>
      <c r="N18" s="30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7">
        <v>0</v>
      </c>
      <c r="L19" s="27">
        <v>0</v>
      </c>
      <c r="M19" s="27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8">
        <v>0</v>
      </c>
      <c r="I20" s="28">
        <v>0</v>
      </c>
      <c r="J20" s="28">
        <v>0</v>
      </c>
      <c r="K20" s="27">
        <v>0</v>
      </c>
      <c r="L20" s="27">
        <v>0</v>
      </c>
      <c r="M20" s="27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7">
        <v>0</v>
      </c>
      <c r="L21" s="27">
        <v>0</v>
      </c>
      <c r="M21" s="27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7">
        <v>0</v>
      </c>
      <c r="L22" s="27">
        <v>0</v>
      </c>
      <c r="M22" s="28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8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8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/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8"/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/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/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/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si="0"/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0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0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0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0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0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0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0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0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0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0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0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0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0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0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0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0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0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0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0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0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0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0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0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0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0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0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0"/>
        <v>0</v>
      </c>
    </row>
    <row r="66" spans="2:15" s="21" customFormat="1" thickBot="1" x14ac:dyDescent="0.3">
      <c r="E66" s="13"/>
    </row>
  </sheetData>
  <sortState ref="C5:O21">
    <sortCondition descending="1" ref="O5:O21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GERAL 2025</vt:lpstr>
      <vt:lpstr>GERAL ESPORTES</vt:lpstr>
      <vt:lpstr>GERAL CULTURAL</vt:lpstr>
      <vt:lpstr>GERAL S.A</vt:lpstr>
      <vt:lpstr>GERAL SBC</vt:lpstr>
      <vt:lpstr>GERAL SCS</vt:lpstr>
      <vt:lpstr>GERAL DIADEMA</vt:lpstr>
      <vt:lpstr>GERAL MAUÁ</vt:lpstr>
      <vt:lpstr>GERAL RP</vt:lpstr>
      <vt:lpstr>GERAL GRANDE 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cp:lastPrinted>2022-05-24T11:57:23Z</cp:lastPrinted>
  <dcterms:created xsi:type="dcterms:W3CDTF">2022-03-29T13:13:38Z</dcterms:created>
  <dcterms:modified xsi:type="dcterms:W3CDTF">2025-04-28T20:28:04Z</dcterms:modified>
</cp:coreProperties>
</file>