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Gabriel\Documents\TEMPORADA 2026\"/>
    </mc:Choice>
  </mc:AlternateContent>
  <bookViews>
    <workbookView xWindow="0" yWindow="0" windowWidth="20490" windowHeight="6900"/>
  </bookViews>
  <sheets>
    <sheet name="GERAL 2026" sheetId="1" r:id="rId1"/>
    <sheet name="GERAL ESPORTES" sheetId="24" r:id="rId2"/>
    <sheet name="GERAL CULTURAL" sheetId="23" r:id="rId3"/>
    <sheet name="GERAL S.A" sheetId="15" r:id="rId4"/>
    <sheet name="GERAL SBC" sheetId="16" r:id="rId5"/>
    <sheet name="GERAL SCS" sheetId="17" r:id="rId6"/>
    <sheet name="GERAL DIADEMA" sheetId="18" r:id="rId7"/>
    <sheet name="GERAL MAUÁ" sheetId="19" r:id="rId8"/>
    <sheet name="GERAL RP" sheetId="20" r:id="rId9"/>
  </sheets>
  <externalReferences>
    <externalReference r:id="rId10"/>
  </externalReferences>
  <definedNames>
    <definedName name="_xlnm._FilterDatabase" localSheetId="0" hidden="1">'GERAL 2026'!$C$6:$S$6</definedName>
    <definedName name="_xlnm._FilterDatabase" localSheetId="2" hidden="1">'GERAL CULTURAL'!$C$4:$G$5</definedName>
    <definedName name="_xlnm._FilterDatabase" localSheetId="6" hidden="1">'GERAL DIADEMA'!$C$4:$O$5</definedName>
    <definedName name="_xlnm._FilterDatabase" localSheetId="7" hidden="1">'GERAL MAUÁ'!$C$4:$O$5</definedName>
    <definedName name="_xlnm._FilterDatabase" localSheetId="8" hidden="1">'GERAL RP'!$C$4:$O$5</definedName>
    <definedName name="_xlnm._FilterDatabase" localSheetId="3" hidden="1">'GERAL S.A'!$B$7:$N$7</definedName>
    <definedName name="_xlnm._FilterDatabase" localSheetId="4" hidden="1">'GERAL SBC'!$C$4:$N$5</definedName>
    <definedName name="_xlnm._FilterDatabase" localSheetId="5" hidden="1">'GERAL SCS'!$C$4:$O$5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" l="1"/>
  <c r="S34" i="1"/>
  <c r="S45" i="1"/>
  <c r="S46" i="1"/>
  <c r="S50" i="1"/>
  <c r="S52" i="1"/>
  <c r="S7" i="1"/>
  <c r="S8" i="1"/>
  <c r="S9" i="1"/>
  <c r="S14" i="1"/>
  <c r="S10" i="1"/>
  <c r="S15" i="1"/>
  <c r="S16" i="1"/>
  <c r="S13" i="1"/>
  <c r="S12" i="1"/>
  <c r="S26" i="1"/>
  <c r="S27" i="1"/>
  <c r="S18" i="1"/>
  <c r="S23" i="1"/>
  <c r="S22" i="1"/>
  <c r="S11" i="1"/>
  <c r="S29" i="1"/>
  <c r="S20" i="1"/>
  <c r="S17" i="1"/>
  <c r="S30" i="1"/>
  <c r="S24" i="1"/>
  <c r="S25" i="1"/>
  <c r="S32" i="1"/>
  <c r="S28" i="1"/>
  <c r="S19" i="1"/>
  <c r="S31" i="1"/>
  <c r="S36" i="1"/>
  <c r="S38" i="1"/>
  <c r="S39" i="1"/>
  <c r="S37" i="1"/>
  <c r="S40" i="1"/>
  <c r="S41" i="1"/>
  <c r="S42" i="1"/>
  <c r="S43" i="1"/>
  <c r="S44" i="1"/>
  <c r="S47" i="1"/>
  <c r="S35" i="1"/>
  <c r="S33" i="1"/>
  <c r="S48" i="1"/>
  <c r="S51" i="1"/>
  <c r="S53" i="1"/>
  <c r="S54" i="1"/>
  <c r="S49" i="1"/>
  <c r="S55" i="1"/>
  <c r="S56" i="1"/>
  <c r="S6" i="1"/>
  <c r="M5" i="24" l="1"/>
  <c r="M7" i="24"/>
  <c r="M8" i="24"/>
  <c r="M13" i="24"/>
  <c r="M11" i="24"/>
  <c r="M9" i="24"/>
  <c r="M10" i="24"/>
  <c r="M24" i="24"/>
  <c r="M20" i="24"/>
  <c r="M27" i="24"/>
  <c r="M21" i="24"/>
  <c r="M16" i="24"/>
  <c r="M19" i="24"/>
  <c r="M28" i="24"/>
  <c r="M29" i="24"/>
  <c r="M31" i="24"/>
  <c r="M15" i="24"/>
  <c r="M17" i="24"/>
  <c r="M25" i="24"/>
  <c r="M36" i="24"/>
  <c r="M37" i="24"/>
  <c r="M35" i="24"/>
  <c r="M39" i="24"/>
  <c r="M42" i="24"/>
  <c r="M43" i="24"/>
  <c r="M46" i="24"/>
  <c r="M47" i="24"/>
  <c r="M50" i="24"/>
  <c r="M51" i="24"/>
  <c r="M48" i="24"/>
  <c r="M53" i="24"/>
  <c r="M30" i="24"/>
  <c r="M54" i="24"/>
  <c r="M18" i="24"/>
  <c r="M40" i="24"/>
  <c r="M32" i="24"/>
  <c r="M12" i="24"/>
  <c r="M26" i="24"/>
  <c r="M23" i="24"/>
  <c r="M34" i="24"/>
  <c r="M14" i="24"/>
  <c r="M41" i="24"/>
  <c r="M52" i="24"/>
  <c r="M22" i="24"/>
  <c r="M33" i="24"/>
  <c r="M38" i="24"/>
  <c r="M49" i="24"/>
  <c r="M44" i="24"/>
  <c r="M45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" i="24"/>
  <c r="O65" i="20" l="1"/>
  <c r="O64" i="20"/>
  <c r="O63" i="20"/>
  <c r="O62" i="20"/>
  <c r="O61" i="20"/>
  <c r="O60" i="20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9" i="23"/>
  <c r="G12" i="23"/>
  <c r="G13" i="23"/>
  <c r="G14" i="23"/>
  <c r="G10" i="23"/>
  <c r="G11" i="23"/>
  <c r="G15" i="23"/>
  <c r="G7" i="23"/>
  <c r="G8" i="23"/>
  <c r="G6" i="23"/>
</calcChain>
</file>

<file path=xl/sharedStrings.xml><?xml version="1.0" encoding="utf-8"?>
<sst xmlns="http://schemas.openxmlformats.org/spreadsheetml/2006/main" count="863" uniqueCount="163">
  <si>
    <t>CLASSIFICAÇÃO</t>
  </si>
  <si>
    <t>ESCOLAS</t>
  </si>
  <si>
    <t>XADREZ</t>
  </si>
  <si>
    <t>JUDÔ</t>
  </si>
  <si>
    <t>TÊNIS DE</t>
  </si>
  <si>
    <t>NATAÇÃO</t>
  </si>
  <si>
    <t>GINÁSTICA</t>
  </si>
  <si>
    <t>QUEIMADA</t>
  </si>
  <si>
    <t>VOLEI DE</t>
  </si>
  <si>
    <t>BASQUETE</t>
  </si>
  <si>
    <t>ATLETISMO</t>
  </si>
  <si>
    <t>TOTAL ESPORTES</t>
  </si>
  <si>
    <t>TOTAL CULTURAL</t>
  </si>
  <si>
    <t>FUTSAL</t>
  </si>
  <si>
    <t>VOLEI</t>
  </si>
  <si>
    <t>HANDEBOL</t>
  </si>
  <si>
    <t>TOTAL GERAL</t>
  </si>
  <si>
    <t>MESA</t>
  </si>
  <si>
    <t>ARTÍSTICA</t>
  </si>
  <si>
    <t>AREIA</t>
  </si>
  <si>
    <t>3X3</t>
  </si>
  <si>
    <t>1º LUGAR</t>
  </si>
  <si>
    <t>ARBOS S.A</t>
  </si>
  <si>
    <t>00</t>
  </si>
  <si>
    <t>2º LUGAR</t>
  </si>
  <si>
    <t>LICEU JARDIM S.A</t>
  </si>
  <si>
    <t>3º LUGAR</t>
  </si>
  <si>
    <t>ARBOS SCS</t>
  </si>
  <si>
    <t>4º LUGAR</t>
  </si>
  <si>
    <t>ARBOS SBC</t>
  </si>
  <si>
    <t>5º LUGAR</t>
  </si>
  <si>
    <t>IL SOLE - S.A</t>
  </si>
  <si>
    <t>6º LUGAR</t>
  </si>
  <si>
    <t>ABACO IPIRANGA - SP</t>
  </si>
  <si>
    <t>7º LUGAR</t>
  </si>
  <si>
    <t>VILLARE - SCS</t>
  </si>
  <si>
    <t>8º LUGAR</t>
  </si>
  <si>
    <t>MARCONI - GRU</t>
  </si>
  <si>
    <t>9º LUGAR</t>
  </si>
  <si>
    <t>BOM JESUS - SBC</t>
  </si>
  <si>
    <t>10º LUGAR</t>
  </si>
  <si>
    <t>VILLA LOBOS - SBC</t>
  </si>
  <si>
    <t>11º LUGAR</t>
  </si>
  <si>
    <t>GRAN LEONE - RP</t>
  </si>
  <si>
    <t>12º LUGAR</t>
  </si>
  <si>
    <t>ATENEU - SCS</t>
  </si>
  <si>
    <t>13º LUGAR</t>
  </si>
  <si>
    <t>PETROPOLIS - SBC</t>
  </si>
  <si>
    <t>14º LUGAR</t>
  </si>
  <si>
    <t>FENIX - SCS</t>
  </si>
  <si>
    <t>15º LUGAR</t>
  </si>
  <si>
    <t>HARMONIA - SBC</t>
  </si>
  <si>
    <t>16º LUGAR</t>
  </si>
  <si>
    <t>STOCCO - S.A</t>
  </si>
  <si>
    <t>17º LUGAR</t>
  </si>
  <si>
    <t>SEMEANDO - SBC</t>
  </si>
  <si>
    <t>18º LUGAR</t>
  </si>
  <si>
    <t>INTERAÇÃO - S.A</t>
  </si>
  <si>
    <t>19º LUGAR</t>
  </si>
  <si>
    <t>SÃO JOSÉ - S.A</t>
  </si>
  <si>
    <t>20º LUGAR</t>
  </si>
  <si>
    <t>IEBURIX - SBC</t>
  </si>
  <si>
    <t>21º LUGAR</t>
  </si>
  <si>
    <t>SANTER - S.A</t>
  </si>
  <si>
    <t>22º LUGAR</t>
  </si>
  <si>
    <t>UNIVERSITÁRIO - MAUÁ</t>
  </si>
  <si>
    <t>23º LUGAR</t>
  </si>
  <si>
    <t>AMERICAN ACADEMY - SCS</t>
  </si>
  <si>
    <t>24º LUGAR</t>
  </si>
  <si>
    <t>BARÃO DE MAUA - MAUÁ</t>
  </si>
  <si>
    <t>25º LUGAR</t>
  </si>
  <si>
    <t>TABOÃO - SBC</t>
  </si>
  <si>
    <t>26º LUGAR</t>
  </si>
  <si>
    <t>NELSON GASPAR - S.A</t>
  </si>
  <si>
    <t>27º LUGAR</t>
  </si>
  <si>
    <t>EVOLUTION - SCS</t>
  </si>
  <si>
    <t>28º LUGAR</t>
  </si>
  <si>
    <t>COLÉGIO SANTANA - SP</t>
  </si>
  <si>
    <t>29º LUGAR</t>
  </si>
  <si>
    <t>MAPLE BEAR - SBC</t>
  </si>
  <si>
    <t>30º LUGAR</t>
  </si>
  <si>
    <t>SANTA IZILDINHA - SP</t>
  </si>
  <si>
    <t>31º LUGAR</t>
  </si>
  <si>
    <t>EXTERNATO - SCS</t>
  </si>
  <si>
    <t>32º LUGAR</t>
  </si>
  <si>
    <t>SAINT CLAIR - SP</t>
  </si>
  <si>
    <t>33º LUGAR</t>
  </si>
  <si>
    <t>GROW UP - S.A</t>
  </si>
  <si>
    <t>34º LUGAR</t>
  </si>
  <si>
    <t>EL SHADAY - SBC</t>
  </si>
  <si>
    <t>35º LUGAR</t>
  </si>
  <si>
    <t>36º LUGAR</t>
  </si>
  <si>
    <t>37º LUGAR</t>
  </si>
  <si>
    <t>38º LUGAR</t>
  </si>
  <si>
    <t>39º LUGAR</t>
  </si>
  <si>
    <t>40º LUGAR</t>
  </si>
  <si>
    <t>41º LUGAR</t>
  </si>
  <si>
    <t>42º LUGAR</t>
  </si>
  <si>
    <t>43º LUGAR</t>
  </si>
  <si>
    <t>44º LUGAR</t>
  </si>
  <si>
    <t>45º LUGAR</t>
  </si>
  <si>
    <t>46º LUGAR</t>
  </si>
  <si>
    <t>47º LUGAR</t>
  </si>
  <si>
    <t>48º LUGAR</t>
  </si>
  <si>
    <t>49º LUGAR</t>
  </si>
  <si>
    <t>50º LUGAR</t>
  </si>
  <si>
    <t>51º LUGAR</t>
  </si>
  <si>
    <t>52º LUGAR</t>
  </si>
  <si>
    <t>53º LUGAR</t>
  </si>
  <si>
    <t>54º LUGAR</t>
  </si>
  <si>
    <t>55º LUGAR</t>
  </si>
  <si>
    <t>56º LUGAR</t>
  </si>
  <si>
    <t>57º LUGAR</t>
  </si>
  <si>
    <t>58º LUGAR</t>
  </si>
  <si>
    <t>59º LUGAR</t>
  </si>
  <si>
    <t>60º LUGAR</t>
  </si>
  <si>
    <t>61º LUGAR</t>
  </si>
  <si>
    <t>62º LUGAR</t>
  </si>
  <si>
    <t>63º LUGAR</t>
  </si>
  <si>
    <t>64º LUGAR</t>
  </si>
  <si>
    <t>65º LUGAR</t>
  </si>
  <si>
    <t>66º LUGAR</t>
  </si>
  <si>
    <t>67º LUGAR</t>
  </si>
  <si>
    <t>68º LUGAR</t>
  </si>
  <si>
    <t>69º LUGAR</t>
  </si>
  <si>
    <t>70º LUGAR</t>
  </si>
  <si>
    <t>71º LUGAR</t>
  </si>
  <si>
    <t>72º LUGAR</t>
  </si>
  <si>
    <t>73º LUGAR</t>
  </si>
  <si>
    <t>74º LUGAR</t>
  </si>
  <si>
    <t>TOTAL</t>
  </si>
  <si>
    <t>RÍTMICA</t>
  </si>
  <si>
    <t>CHEELEARD</t>
  </si>
  <si>
    <t>DANÇA</t>
  </si>
  <si>
    <t>TEATRO</t>
  </si>
  <si>
    <t>LICEU JARDIM</t>
  </si>
  <si>
    <t>COLÉGIO SINGULAR SÃO CAETANO</t>
  </si>
  <si>
    <t>ABACO - SBC</t>
  </si>
  <si>
    <t>COLEGIO HARMONIA SP</t>
  </si>
  <si>
    <t>AMERICAN ACADEMY</t>
  </si>
  <si>
    <t>COLÉGIO VILLA LOBOS</t>
  </si>
  <si>
    <t>ARBOS - S.A</t>
  </si>
  <si>
    <t>LICEU JARDIM - S.A</t>
  </si>
  <si>
    <t>BARÃO MAUÁ - MAUÁ</t>
  </si>
  <si>
    <t>GRAN LEONE</t>
  </si>
  <si>
    <t>RIBEIRO MAIA - SBC</t>
  </si>
  <si>
    <t>PRO CONHECER - SP</t>
  </si>
  <si>
    <t>PEN LIFE - SBC</t>
  </si>
  <si>
    <t>SUNRISE - SP</t>
  </si>
  <si>
    <t>STAGIUM - DIAD</t>
  </si>
  <si>
    <t>JULIO VERNE - DIAD</t>
  </si>
  <si>
    <t>RIO BRANCO - SBC</t>
  </si>
  <si>
    <t>AMERICAN ACADEMY - SBC</t>
  </si>
  <si>
    <t>SINGULAR - SCS</t>
  </si>
  <si>
    <t>HARMONIA - SP</t>
  </si>
  <si>
    <t>AMERICAN ACADEMU - SBC</t>
  </si>
  <si>
    <t>BANDEIRANTES - SP</t>
  </si>
  <si>
    <t>SALVADOR ARENA - SBC</t>
  </si>
  <si>
    <t>SÃO MAURO - SP</t>
  </si>
  <si>
    <t>SINGULAR -SCS</t>
  </si>
  <si>
    <t>VERTICE - SP</t>
  </si>
  <si>
    <t>20 DE AGOSTO</t>
  </si>
  <si>
    <t>EDUCANDARIO -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</si>
</sst>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charset val="134"/>
      <scheme val="minor"/>
    </font>
    <font>
      <sz val="11"/>
      <color theme="1"/>
      <name val="Century Gothic"/>
      <charset val="134"/>
    </font>
    <font>
      <sz val="10"/>
      <color theme="1"/>
      <name val="Century Gothic"/>
      <charset val="134"/>
    </font>
    <font>
      <b/>
      <sz val="18"/>
      <color theme="1"/>
      <name val="Century Gothic"/>
      <charset val="134"/>
    </font>
    <font>
      <b/>
      <sz val="10"/>
      <color theme="0"/>
      <name val="Century Gothic"/>
      <charset val="134"/>
    </font>
    <font>
      <b/>
      <sz val="11"/>
      <color theme="0"/>
      <name val="Century Gothic"/>
      <charset val="134"/>
    </font>
    <font>
      <b/>
      <sz val="11"/>
      <name val="Century Gothic"/>
      <charset val="134"/>
    </font>
    <font>
      <b/>
      <sz val="10"/>
      <color theme="1"/>
      <name val="Century Gothic"/>
      <charset val="134"/>
    </font>
    <font>
      <b/>
      <sz val="11"/>
      <color theme="1"/>
      <name val="Century Gothic"/>
      <charset val="134"/>
    </font>
    <font>
      <b/>
      <sz val="13"/>
      <color theme="0"/>
      <name val="Century Gothic"/>
      <charset val="134"/>
    </font>
    <font>
      <b/>
      <sz val="10"/>
      <name val="Century Gothic"/>
      <charset val="134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0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type="path">
        <stop position="0">
          <color theme="0"/>
        </stop>
        <stop position="1">
          <color theme="1" tint="0.25098422193060094"/>
        </stop>
      </gradient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gradientFill degree="90">
        <stop position="0">
          <color theme="0"/>
        </stop>
        <stop position="0.5">
          <color theme="4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 tint="0.39997558519241921"/>
        </stop>
        <stop position="1">
          <color theme="0"/>
        </stop>
      </gradient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gradientFill type="path">
        <stop position="0">
          <color theme="0"/>
        </stop>
        <stop position="1">
          <color theme="2" tint="-0.49800103762932219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gradientFill type="path">
        <stop position="0">
          <color theme="0"/>
        </stop>
        <stop position="1">
          <color theme="1" tint="0.34900967436750391"/>
        </stop>
      </gradient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/>
    </xf>
    <xf numFmtId="0" fontId="4" fillId="12" borderId="4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13" borderId="2" xfId="0" applyFont="1" applyFill="1" applyBorder="1" applyAlignment="1">
      <alignment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vertical="center"/>
    </xf>
    <xf numFmtId="0" fontId="2" fillId="2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13" borderId="1" xfId="0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0" fontId="2" fillId="15" borderId="1" xfId="0" applyFont="1" applyFill="1" applyBorder="1" applyAlignment="1">
      <alignment vertical="center"/>
    </xf>
    <xf numFmtId="0" fontId="2" fillId="21" borderId="1" xfId="0" applyFont="1" applyFill="1" applyBorder="1" applyAlignment="1">
      <alignment vertical="center"/>
    </xf>
    <xf numFmtId="0" fontId="3" fillId="19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vertical="center"/>
    </xf>
    <xf numFmtId="0" fontId="5" fillId="20" borderId="2" xfId="0" applyFont="1" applyFill="1" applyBorder="1" applyAlignment="1">
      <alignment vertical="center"/>
    </xf>
    <xf numFmtId="0" fontId="5" fillId="19" borderId="3" xfId="0" applyFont="1" applyFill="1" applyBorder="1" applyAlignment="1">
      <alignment vertical="center"/>
    </xf>
    <xf numFmtId="0" fontId="5" fillId="20" borderId="3" xfId="0" applyFont="1" applyFill="1" applyBorder="1" applyAlignment="1">
      <alignment vertical="center"/>
    </xf>
    <xf numFmtId="0" fontId="8" fillId="19" borderId="1" xfId="0" applyFont="1" applyFill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8" fillId="19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5" fillId="21" borderId="2" xfId="0" applyFont="1" applyFill="1" applyBorder="1" applyAlignment="1">
      <alignment vertical="center" wrapText="1"/>
    </xf>
    <xf numFmtId="0" fontId="5" fillId="21" borderId="3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21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7" fillId="1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0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14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4" borderId="5" xfId="0" applyFont="1" applyFill="1" applyBorder="1" applyAlignment="1" applyProtection="1">
      <alignment horizontal="center" vertical="center"/>
      <protection locked="0"/>
    </xf>
    <xf numFmtId="0" fontId="8" fillId="24" borderId="1" xfId="0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15" borderId="0" xfId="0" applyFont="1" applyFill="1" applyAlignment="1">
      <alignment vertical="center"/>
    </xf>
    <xf numFmtId="0" fontId="4" fillId="12" borderId="1" xfId="0" applyFont="1" applyFill="1" applyBorder="1" applyAlignment="1">
      <alignment horizontal="center" vertical="center"/>
    </xf>
    <xf numFmtId="0" fontId="2" fillId="25" borderId="0" xfId="0" applyFont="1" applyFill="1" applyAlignment="1">
      <alignment vertical="center"/>
    </xf>
    <xf numFmtId="0" fontId="2" fillId="26" borderId="0" xfId="0" applyFont="1" applyFill="1" applyAlignment="1">
      <alignment vertical="center"/>
    </xf>
    <xf numFmtId="0" fontId="2" fillId="27" borderId="0" xfId="0" applyFont="1" applyFill="1" applyAlignment="1">
      <alignment vertical="center"/>
    </xf>
    <xf numFmtId="0" fontId="5" fillId="28" borderId="1" xfId="0" applyFont="1" applyFill="1" applyBorder="1" applyAlignment="1">
      <alignment horizontal="center" vertical="center"/>
    </xf>
    <xf numFmtId="0" fontId="5" fillId="28" borderId="2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25" borderId="1" xfId="0" applyFont="1" applyFill="1" applyBorder="1" applyAlignment="1">
      <alignment horizontal="center" vertical="center"/>
    </xf>
    <xf numFmtId="0" fontId="1" fillId="26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center"/>
    </xf>
    <xf numFmtId="0" fontId="7" fillId="0" borderId="1" xfId="0" quotePrefix="1" applyFont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11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0" fontId="12" fillId="11" borderId="1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4EC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276225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5725"/>
          <a:ext cx="685800" cy="6953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812800</xdr:colOff>
      <xdr:row>0</xdr:row>
      <xdr:rowOff>9525</xdr:rowOff>
    </xdr:from>
    <xdr:ext cx="8540750" cy="302260"/>
    <xdr:sp macro="" textlink="">
      <xdr:nvSpPr>
        <xdr:cNvPr id="8" name="Retângulo 7"/>
        <xdr:cNvSpPr/>
      </xdr:nvSpPr>
      <xdr:spPr>
        <a:xfrm>
          <a:off x="927100" y="9525"/>
          <a:ext cx="8540750" cy="3022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3" name="Retângulo 2"/>
        <xdr:cNvSpPr/>
      </xdr:nvSpPr>
      <xdr:spPr>
        <a:xfrm>
          <a:off x="245300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0</xdr:col>
      <xdr:colOff>1162050</xdr:colOff>
      <xdr:row>0</xdr:row>
      <xdr:rowOff>1165490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85725"/>
          <a:ext cx="1009650" cy="107976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757683</xdr:colOff>
      <xdr:row>0</xdr:row>
      <xdr:rowOff>659898</xdr:rowOff>
    </xdr:from>
    <xdr:ext cx="6599948" cy="564001"/>
    <xdr:sp macro="" textlink="">
      <xdr:nvSpPr>
        <xdr:cNvPr id="3" name="Retângulo 2"/>
        <xdr:cNvSpPr/>
      </xdr:nvSpPr>
      <xdr:spPr>
        <a:xfrm>
          <a:off x="2043558" y="65989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  <xdr:oneCellAnchor>
    <xdr:from>
      <xdr:col>1</xdr:col>
      <xdr:colOff>38100</xdr:colOff>
      <xdr:row>0</xdr:row>
      <xdr:rowOff>0</xdr:rowOff>
    </xdr:from>
    <xdr:ext cx="8791575" cy="680699"/>
    <xdr:sp macro="" textlink="">
      <xdr:nvSpPr>
        <xdr:cNvPr id="4" name="Retângulo 3"/>
        <xdr:cNvSpPr/>
      </xdr:nvSpPr>
      <xdr:spPr>
        <a:xfrm>
          <a:off x="1323975" y="0"/>
          <a:ext cx="8791575" cy="68069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942975</xdr:colOff>
      <xdr:row>1</xdr:row>
      <xdr:rowOff>447675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5725"/>
          <a:ext cx="790575" cy="866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865717</xdr:colOff>
      <xdr:row>0</xdr:row>
      <xdr:rowOff>0</xdr:rowOff>
    </xdr:from>
    <xdr:ext cx="9611783" cy="962025"/>
    <xdr:sp macro="" textlink="">
      <xdr:nvSpPr>
        <xdr:cNvPr id="3" name="Retângulo 2"/>
        <xdr:cNvSpPr/>
      </xdr:nvSpPr>
      <xdr:spPr>
        <a:xfrm>
          <a:off x="979805" y="0"/>
          <a:ext cx="9611995" cy="9620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5300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457200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763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1270</xdr:rowOff>
    </xdr:from>
    <xdr:ext cx="9553575" cy="1283970"/>
    <xdr:sp macro="" textlink="">
      <xdr:nvSpPr>
        <xdr:cNvPr id="3" name="Retângulo 2"/>
        <xdr:cNvSpPr/>
      </xdr:nvSpPr>
      <xdr:spPr>
        <a:xfrm>
          <a:off x="971550" y="1270"/>
          <a:ext cx="955357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419100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1373505</xdr:colOff>
      <xdr:row>0</xdr:row>
      <xdr:rowOff>1270</xdr:rowOff>
    </xdr:from>
    <xdr:ext cx="9552305" cy="1283970"/>
    <xdr:sp macro="" textlink="">
      <xdr:nvSpPr>
        <xdr:cNvPr id="3" name="Retângulo 2"/>
        <xdr:cNvSpPr/>
      </xdr:nvSpPr>
      <xdr:spPr>
        <a:xfrm>
          <a:off x="2564130" y="1270"/>
          <a:ext cx="955230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447675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66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421005</xdr:colOff>
      <xdr:row>0</xdr:row>
      <xdr:rowOff>1270</xdr:rowOff>
    </xdr:from>
    <xdr:ext cx="9553575" cy="1283970"/>
    <xdr:sp macro="" textlink="">
      <xdr:nvSpPr>
        <xdr:cNvPr id="3" name="Retângulo 2"/>
        <xdr:cNvSpPr/>
      </xdr:nvSpPr>
      <xdr:spPr>
        <a:xfrm>
          <a:off x="1611630" y="1270"/>
          <a:ext cx="955357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381000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00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1270</xdr:rowOff>
    </xdr:from>
    <xdr:ext cx="9553575" cy="1283970"/>
    <xdr:sp macro="" textlink="">
      <xdr:nvSpPr>
        <xdr:cNvPr id="3" name="Retângulo 2"/>
        <xdr:cNvSpPr/>
      </xdr:nvSpPr>
      <xdr:spPr>
        <a:xfrm>
          <a:off x="971550" y="1270"/>
          <a:ext cx="955357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381000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00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216878</xdr:colOff>
      <xdr:row>0</xdr:row>
      <xdr:rowOff>0</xdr:rowOff>
    </xdr:from>
    <xdr:ext cx="9297656" cy="1221938"/>
    <xdr:sp macro="" textlink="">
      <xdr:nvSpPr>
        <xdr:cNvPr id="3" name="Retângulo 2"/>
        <xdr:cNvSpPr/>
      </xdr:nvSpPr>
      <xdr:spPr>
        <a:xfrm>
          <a:off x="1407160" y="0"/>
          <a:ext cx="9297670" cy="122174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304800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7239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1270</xdr:rowOff>
    </xdr:from>
    <xdr:ext cx="9552305" cy="1292860"/>
    <xdr:sp macro="" textlink="">
      <xdr:nvSpPr>
        <xdr:cNvPr id="3" name="Retângulo 2"/>
        <xdr:cNvSpPr/>
      </xdr:nvSpPr>
      <xdr:spPr>
        <a:xfrm>
          <a:off x="971550" y="1270"/>
          <a:ext cx="9552305" cy="12928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TER/Desktop/RESULTADOS%20ETAPAS%20-%20TEMPORADA%202025/DAN&#199;A%20%20-%201&#170;%20ETAPA%20-%2017.0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let Classico DUO"/>
      <sheetName val="Ballet Classico TRIO"/>
      <sheetName val="Danças Urbanas DUO"/>
      <sheetName val="Danças Urbanas TRIO "/>
      <sheetName val="Estilo Livre DUO"/>
      <sheetName val="Estilo Livre TRIO"/>
      <sheetName val="EFICIÊNCIA 1ª ETAPA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FF0000"/>
  </sheetPr>
  <dimension ref="A1:AJ79"/>
  <sheetViews>
    <sheetView tabSelected="1" topLeftCell="A11" zoomScale="96" zoomScaleNormal="96" workbookViewId="0">
      <selection activeCell="N25" sqref="N25"/>
    </sheetView>
  </sheetViews>
  <sheetFormatPr defaultColWidth="9" defaultRowHeight="13.5"/>
  <cols>
    <col min="1" max="1" width="1.7109375" style="107" customWidth="1"/>
    <col min="2" max="2" width="16.42578125" style="108" customWidth="1"/>
    <col min="3" max="3" width="29.140625" style="109" customWidth="1"/>
    <col min="4" max="4" width="9.7109375" style="108" hidden="1" customWidth="1"/>
    <col min="5" max="5" width="7.42578125" style="106" hidden="1" customWidth="1"/>
    <col min="6" max="6" width="9.28515625" style="108" hidden="1" customWidth="1"/>
    <col min="7" max="7" width="11.42578125" style="108" hidden="1" customWidth="1"/>
    <col min="8" max="8" width="12.140625" style="108" hidden="1" customWidth="1"/>
    <col min="9" max="9" width="12.42578125" style="108" hidden="1" customWidth="1"/>
    <col min="10" max="10" width="10.140625" style="108" hidden="1" customWidth="1"/>
    <col min="11" max="11" width="11.140625" style="108" hidden="1" customWidth="1"/>
    <col min="12" max="12" width="11.7109375" style="108" hidden="1" customWidth="1"/>
    <col min="13" max="13" width="20.7109375" style="120" customWidth="1"/>
    <col min="14" max="14" width="21.42578125" style="121" customWidth="1"/>
    <col min="15" max="15" width="9.7109375" style="122" customWidth="1"/>
    <col min="16" max="16" width="8.28515625" style="124" customWidth="1"/>
    <col min="17" max="17" width="14.5703125" style="125" customWidth="1"/>
    <col min="18" max="18" width="13.28515625" style="112" customWidth="1"/>
    <col min="19" max="19" width="16.5703125" style="126" customWidth="1"/>
    <col min="20" max="20" width="17.42578125" style="108" customWidth="1"/>
    <col min="21" max="16382" width="9.140625" style="108"/>
    <col min="16383" max="16384" width="9" style="108"/>
  </cols>
  <sheetData>
    <row r="1" spans="1:21" s="105" customFormat="1" ht="39.75" customHeight="1">
      <c r="A1" s="113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32"/>
      <c r="O1" s="133"/>
      <c r="P1" s="134"/>
      <c r="Q1" s="143"/>
      <c r="R1" s="144"/>
      <c r="S1" s="145"/>
    </row>
    <row r="2" spans="1:21" s="105" customFormat="1" ht="39.75" customHeight="1">
      <c r="A2" s="113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32"/>
      <c r="O2" s="133"/>
      <c r="P2" s="134"/>
      <c r="Q2" s="143"/>
      <c r="R2" s="144"/>
      <c r="S2" s="145"/>
    </row>
    <row r="3" spans="1:21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35"/>
      <c r="N3" s="136"/>
      <c r="O3" s="137"/>
      <c r="P3" s="138"/>
      <c r="Q3" s="146"/>
      <c r="R3" s="147"/>
      <c r="S3" s="148"/>
    </row>
    <row r="4" spans="1:21" s="6" customFormat="1" ht="20.25" customHeight="1">
      <c r="A4" s="46"/>
      <c r="B4" s="168" t="s">
        <v>0</v>
      </c>
      <c r="C4" s="114" t="s">
        <v>1</v>
      </c>
      <c r="D4" s="127" t="s">
        <v>2</v>
      </c>
      <c r="E4" s="127" t="s">
        <v>3</v>
      </c>
      <c r="F4" s="128" t="s">
        <v>4</v>
      </c>
      <c r="G4" s="129" t="s">
        <v>5</v>
      </c>
      <c r="H4" s="128" t="s">
        <v>6</v>
      </c>
      <c r="I4" s="128" t="s">
        <v>7</v>
      </c>
      <c r="J4" s="128" t="s">
        <v>8</v>
      </c>
      <c r="K4" s="128" t="s">
        <v>9</v>
      </c>
      <c r="L4" s="129" t="s">
        <v>10</v>
      </c>
      <c r="M4" s="139" t="s">
        <v>11</v>
      </c>
      <c r="N4" s="140" t="s">
        <v>12</v>
      </c>
      <c r="O4" s="141" t="s">
        <v>13</v>
      </c>
      <c r="P4" s="142" t="s">
        <v>14</v>
      </c>
      <c r="Q4" s="149" t="s">
        <v>15</v>
      </c>
      <c r="R4" s="150" t="s">
        <v>9</v>
      </c>
      <c r="S4" s="151" t="s">
        <v>16</v>
      </c>
    </row>
    <row r="5" spans="1:21" s="6" customFormat="1" ht="20.25" customHeight="1" thickBot="1">
      <c r="A5" s="46"/>
      <c r="B5" s="168"/>
      <c r="C5" s="114"/>
      <c r="D5" s="127"/>
      <c r="E5" s="127"/>
      <c r="F5" s="130" t="s">
        <v>17</v>
      </c>
      <c r="G5" s="129"/>
      <c r="H5" s="130" t="s">
        <v>18</v>
      </c>
      <c r="I5" s="130"/>
      <c r="J5" s="130" t="s">
        <v>19</v>
      </c>
      <c r="K5" s="130" t="s">
        <v>20</v>
      </c>
      <c r="L5" s="129"/>
      <c r="M5" s="139"/>
      <c r="N5" s="140"/>
      <c r="O5" s="141"/>
      <c r="P5" s="142"/>
      <c r="Q5" s="149"/>
      <c r="R5" s="150"/>
      <c r="S5" s="151"/>
    </row>
    <row r="6" spans="1:21" s="106" customFormat="1" ht="21.95" customHeight="1" thickBot="1">
      <c r="A6" s="115"/>
      <c r="B6" s="29" t="s">
        <v>21</v>
      </c>
      <c r="C6" s="23" t="s">
        <v>25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154" t="s">
        <v>23</v>
      </c>
      <c r="L6" s="31">
        <v>0</v>
      </c>
      <c r="M6" s="123">
        <v>30950</v>
      </c>
      <c r="N6" s="24">
        <v>4100</v>
      </c>
      <c r="O6" s="24">
        <v>0</v>
      </c>
      <c r="P6" s="24">
        <v>0</v>
      </c>
      <c r="Q6" s="24">
        <v>0</v>
      </c>
      <c r="R6" s="24">
        <v>0</v>
      </c>
      <c r="S6" s="123">
        <f>M6+N6+O6+P6+Q6+R6</f>
        <v>35050</v>
      </c>
      <c r="U6" s="152"/>
    </row>
    <row r="7" spans="1:21" s="106" customFormat="1" ht="21.95" customHeight="1" thickBot="1">
      <c r="A7" s="115"/>
      <c r="B7" s="29" t="s">
        <v>24</v>
      </c>
      <c r="C7" s="23" t="s">
        <v>22</v>
      </c>
      <c r="D7" s="131">
        <v>0</v>
      </c>
      <c r="E7" s="131">
        <v>0</v>
      </c>
      <c r="F7" s="131">
        <v>0</v>
      </c>
      <c r="G7" s="131">
        <v>0</v>
      </c>
      <c r="H7" s="131">
        <v>0</v>
      </c>
      <c r="I7" s="131">
        <v>0</v>
      </c>
      <c r="J7" s="131">
        <v>0</v>
      </c>
      <c r="K7" s="131">
        <v>0</v>
      </c>
      <c r="L7" s="131">
        <v>0</v>
      </c>
      <c r="M7" s="123">
        <v>30300</v>
      </c>
      <c r="N7" s="24">
        <v>3900</v>
      </c>
      <c r="O7" s="24">
        <v>0</v>
      </c>
      <c r="P7" s="24">
        <v>0</v>
      </c>
      <c r="Q7" s="24">
        <v>0</v>
      </c>
      <c r="R7" s="24">
        <v>0</v>
      </c>
      <c r="S7" s="123">
        <f>M7+N7+O7+P7+Q7+R7</f>
        <v>34200</v>
      </c>
      <c r="U7" s="152"/>
    </row>
    <row r="8" spans="1:21" s="106" customFormat="1" ht="21.95" customHeight="1" thickBot="1">
      <c r="A8" s="115"/>
      <c r="B8" s="29" t="s">
        <v>26</v>
      </c>
      <c r="C8" s="23" t="s">
        <v>27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23">
        <v>23175</v>
      </c>
      <c r="N8" s="24">
        <v>3800</v>
      </c>
      <c r="O8" s="24">
        <v>0</v>
      </c>
      <c r="P8" s="24">
        <v>0</v>
      </c>
      <c r="Q8" s="24">
        <v>0</v>
      </c>
      <c r="R8" s="24">
        <v>0</v>
      </c>
      <c r="S8" s="123">
        <f>M8+N8+O8+P8+Q8+R8</f>
        <v>26975</v>
      </c>
      <c r="U8" s="152"/>
    </row>
    <row r="9" spans="1:21" s="106" customFormat="1" ht="21.95" customHeight="1" thickBot="1">
      <c r="A9" s="115"/>
      <c r="B9" s="29" t="s">
        <v>28</v>
      </c>
      <c r="C9" s="23" t="s">
        <v>29</v>
      </c>
      <c r="D9" s="131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L9" s="131">
        <v>0</v>
      </c>
      <c r="M9" s="123">
        <v>9425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123">
        <f>M9+N9+O9+P9+Q9+R9</f>
        <v>9425</v>
      </c>
      <c r="U9" s="152"/>
    </row>
    <row r="10" spans="1:21" s="106" customFormat="1" ht="21.95" customHeight="1" thickBot="1">
      <c r="A10" s="115"/>
      <c r="B10" s="29" t="s">
        <v>30</v>
      </c>
      <c r="C10" s="23" t="s">
        <v>35</v>
      </c>
      <c r="D10" s="131">
        <v>0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23">
        <v>6000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123">
        <f>M10+N10+O10+P10+Q10+R10</f>
        <v>6000</v>
      </c>
      <c r="U10" s="152"/>
    </row>
    <row r="11" spans="1:21" s="106" customFormat="1" ht="21.95" customHeight="1" thickBot="1">
      <c r="A11" s="115"/>
      <c r="B11" s="29" t="s">
        <v>32</v>
      </c>
      <c r="C11" s="23" t="s">
        <v>37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23">
        <v>4500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123">
        <f>M11+N11+O11+P11+Q11+R11</f>
        <v>4500</v>
      </c>
      <c r="U11" s="152"/>
    </row>
    <row r="12" spans="1:21" s="106" customFormat="1" ht="21.95" customHeight="1" thickBot="1">
      <c r="A12" s="115"/>
      <c r="B12" s="29" t="s">
        <v>34</v>
      </c>
      <c r="C12" s="23" t="s">
        <v>33</v>
      </c>
      <c r="D12" s="131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31">
        <v>0</v>
      </c>
      <c r="L12" s="131">
        <v>0</v>
      </c>
      <c r="M12" s="123">
        <v>4425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123">
        <f>M12+N12+O12+P12+Q12+R12</f>
        <v>4425</v>
      </c>
      <c r="U12" s="152"/>
    </row>
    <row r="13" spans="1:21" s="106" customFormat="1" ht="21.95" customHeight="1" thickBot="1">
      <c r="A13" s="115"/>
      <c r="B13" s="29" t="s">
        <v>36</v>
      </c>
      <c r="C13" s="23" t="s">
        <v>147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23">
        <v>4300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123">
        <f>M13+N13+O13+P13+Q13+R13</f>
        <v>4300</v>
      </c>
      <c r="U13" s="152"/>
    </row>
    <row r="14" spans="1:21" s="106" customFormat="1" ht="21.95" customHeight="1" thickBot="1">
      <c r="A14" s="115"/>
      <c r="B14" s="29" t="s">
        <v>38</v>
      </c>
      <c r="C14" s="23" t="s">
        <v>31</v>
      </c>
      <c r="D14" s="131">
        <v>0</v>
      </c>
      <c r="E14" s="131">
        <v>0</v>
      </c>
      <c r="F14" s="131">
        <v>0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  <c r="M14" s="123">
        <v>4250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123">
        <f>M14+N14+O14+P14+Q14+R14</f>
        <v>4250</v>
      </c>
      <c r="U14" s="152"/>
    </row>
    <row r="15" spans="1:21" s="106" customFormat="1" ht="21.95" customHeight="1" thickBot="1">
      <c r="A15" s="115"/>
      <c r="B15" s="29" t="s">
        <v>40</v>
      </c>
      <c r="C15" s="23" t="s">
        <v>151</v>
      </c>
      <c r="D15" s="131">
        <v>0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23">
        <v>3750</v>
      </c>
      <c r="N15" s="24">
        <v>300</v>
      </c>
      <c r="O15" s="24">
        <v>0</v>
      </c>
      <c r="P15" s="24">
        <v>0</v>
      </c>
      <c r="Q15" s="24">
        <v>0</v>
      </c>
      <c r="R15" s="24">
        <v>0</v>
      </c>
      <c r="S15" s="123">
        <f>M15+N15+O15+P15+Q15+R15</f>
        <v>4050</v>
      </c>
      <c r="U15" s="152"/>
    </row>
    <row r="16" spans="1:21" s="106" customFormat="1" ht="21.95" customHeight="1" thickBot="1">
      <c r="A16" s="115"/>
      <c r="B16" s="29" t="s">
        <v>42</v>
      </c>
      <c r="C16" s="23" t="s">
        <v>57</v>
      </c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23">
        <v>3750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123">
        <f>M16+N16+O16+P16+Q16+R16</f>
        <v>3750</v>
      </c>
      <c r="U16" s="152"/>
    </row>
    <row r="17" spans="1:21" s="106" customFormat="1" ht="21.95" customHeight="1" thickBot="1">
      <c r="A17" s="115"/>
      <c r="B17" s="29" t="s">
        <v>44</v>
      </c>
      <c r="C17" s="23" t="s">
        <v>47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23">
        <v>3400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123">
        <f>M17+N17+O17+P17+Q17+R17</f>
        <v>3400</v>
      </c>
      <c r="U17" s="152"/>
    </row>
    <row r="18" spans="1:21" s="106" customFormat="1" ht="21.95" customHeight="1" thickBot="1">
      <c r="A18" s="115"/>
      <c r="B18" s="29" t="s">
        <v>46</v>
      </c>
      <c r="C18" s="23" t="s">
        <v>59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23">
        <v>3200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123">
        <f>M18+N18+O18+P18+Q18+R18</f>
        <v>3200</v>
      </c>
      <c r="U18" s="152"/>
    </row>
    <row r="19" spans="1:21" s="106" customFormat="1" ht="21.95" customHeight="1" thickBot="1">
      <c r="A19" s="115"/>
      <c r="B19" s="29" t="s">
        <v>48</v>
      </c>
      <c r="C19" s="30" t="s">
        <v>51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23">
        <v>1200</v>
      </c>
      <c r="N19" s="24">
        <v>2000</v>
      </c>
      <c r="O19" s="24">
        <v>0</v>
      </c>
      <c r="P19" s="24">
        <v>0</v>
      </c>
      <c r="Q19" s="24">
        <v>0</v>
      </c>
      <c r="R19" s="24">
        <v>0</v>
      </c>
      <c r="S19" s="123">
        <f>M19+N19+O19+P19+Q19+R19</f>
        <v>3200</v>
      </c>
      <c r="U19" s="152"/>
    </row>
    <row r="20" spans="1:21" s="106" customFormat="1" ht="21.95" customHeight="1" thickBot="1">
      <c r="A20" s="115"/>
      <c r="B20" s="29" t="s">
        <v>50</v>
      </c>
      <c r="C20" s="23" t="s">
        <v>45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  <c r="M20" s="123">
        <v>2425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123">
        <f>M20+N20+O20+P20+Q20+R20</f>
        <v>2425</v>
      </c>
      <c r="U20" s="152"/>
    </row>
    <row r="21" spans="1:21" s="106" customFormat="1" ht="21.95" customHeight="1" thickBot="1">
      <c r="A21" s="115"/>
      <c r="B21" s="29" t="s">
        <v>52</v>
      </c>
      <c r="C21" s="183" t="s">
        <v>157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  <c r="L21" s="131">
        <v>0</v>
      </c>
      <c r="M21" s="123">
        <v>2425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123">
        <f>SUM(M21:R21)</f>
        <v>2425</v>
      </c>
      <c r="U21" s="152"/>
    </row>
    <row r="22" spans="1:21" s="106" customFormat="1" ht="21.95" customHeight="1" thickBot="1">
      <c r="A22" s="115"/>
      <c r="B22" s="29" t="s">
        <v>54</v>
      </c>
      <c r="C22" s="23" t="s">
        <v>149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23">
        <v>2375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123">
        <f>M22+N22+O22+P22+Q22+R22</f>
        <v>2375</v>
      </c>
      <c r="U22" s="152"/>
    </row>
    <row r="23" spans="1:21" ht="21.95" customHeight="1" thickBot="1">
      <c r="B23" s="29" t="s">
        <v>56</v>
      </c>
      <c r="C23" s="23" t="s">
        <v>41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0</v>
      </c>
      <c r="M23" s="123">
        <v>1800</v>
      </c>
      <c r="N23" s="24">
        <v>500</v>
      </c>
      <c r="O23" s="24">
        <v>0</v>
      </c>
      <c r="P23" s="24">
        <v>0</v>
      </c>
      <c r="Q23" s="24">
        <v>0</v>
      </c>
      <c r="R23" s="24">
        <v>0</v>
      </c>
      <c r="S23" s="123">
        <f>M23+N23+O23+P23+Q23+R23</f>
        <v>2300</v>
      </c>
      <c r="U23" s="152"/>
    </row>
    <row r="24" spans="1:21" ht="21.95" customHeight="1" thickBot="1">
      <c r="B24" s="29" t="s">
        <v>58</v>
      </c>
      <c r="C24" s="23" t="s">
        <v>61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131">
        <v>0</v>
      </c>
      <c r="L24" s="131">
        <v>0</v>
      </c>
      <c r="M24" s="123">
        <v>1875</v>
      </c>
      <c r="N24" s="24">
        <v>400</v>
      </c>
      <c r="O24" s="24">
        <v>0</v>
      </c>
      <c r="P24" s="24">
        <v>0</v>
      </c>
      <c r="Q24" s="24">
        <v>0</v>
      </c>
      <c r="R24" s="24">
        <v>0</v>
      </c>
      <c r="S24" s="123">
        <f>M24+N24+O24+P24+Q24+R24</f>
        <v>2275</v>
      </c>
      <c r="U24" s="152"/>
    </row>
    <row r="25" spans="1:21" ht="21.95" customHeight="1" thickBot="1">
      <c r="B25" s="29" t="s">
        <v>60</v>
      </c>
      <c r="C25" s="183" t="s">
        <v>153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23">
        <v>450</v>
      </c>
      <c r="N25" s="24">
        <v>1700</v>
      </c>
      <c r="O25" s="24">
        <v>0</v>
      </c>
      <c r="P25" s="24">
        <v>0</v>
      </c>
      <c r="Q25" s="24">
        <v>0</v>
      </c>
      <c r="R25" s="24">
        <v>0</v>
      </c>
      <c r="S25" s="123">
        <f>M25+N25+O25+P25+Q25+R25</f>
        <v>2150</v>
      </c>
      <c r="U25" s="152"/>
    </row>
    <row r="26" spans="1:21" ht="21.95" customHeight="1" thickBot="1">
      <c r="B26" s="29" t="s">
        <v>62</v>
      </c>
      <c r="C26" s="23" t="s">
        <v>137</v>
      </c>
      <c r="D26" s="131">
        <v>0</v>
      </c>
      <c r="E26" s="131">
        <v>0</v>
      </c>
      <c r="F26" s="131">
        <v>0</v>
      </c>
      <c r="G26" s="131">
        <v>0</v>
      </c>
      <c r="H26" s="131">
        <v>0</v>
      </c>
      <c r="I26" s="131">
        <v>0</v>
      </c>
      <c r="J26" s="131">
        <v>0</v>
      </c>
      <c r="K26" s="131">
        <v>0</v>
      </c>
      <c r="L26" s="131">
        <v>0</v>
      </c>
      <c r="M26" s="123">
        <v>2100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123">
        <f>M26+N26+O26+P26+Q26+R26</f>
        <v>2100</v>
      </c>
      <c r="U26" s="152"/>
    </row>
    <row r="27" spans="1:21" ht="21.95" customHeight="1" thickBot="1">
      <c r="B27" s="29" t="s">
        <v>64</v>
      </c>
      <c r="C27" s="30" t="s">
        <v>49</v>
      </c>
      <c r="D27" s="131">
        <v>0</v>
      </c>
      <c r="E27" s="131">
        <v>0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  <c r="M27" s="123">
        <v>2000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3">
        <f>M27+N27+O27+P27+Q27+R27</f>
        <v>2000</v>
      </c>
      <c r="U27" s="152"/>
    </row>
    <row r="28" spans="1:21" ht="21.95" customHeight="1" thickBot="1">
      <c r="B28" s="29" t="s">
        <v>66</v>
      </c>
      <c r="C28" s="183" t="s">
        <v>152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23">
        <v>400</v>
      </c>
      <c r="N28" s="24">
        <v>1400</v>
      </c>
      <c r="O28" s="24">
        <v>0</v>
      </c>
      <c r="P28" s="24">
        <v>0</v>
      </c>
      <c r="Q28" s="24">
        <v>0</v>
      </c>
      <c r="R28" s="24">
        <v>0</v>
      </c>
      <c r="S28" s="123">
        <f>M28+N28+O28+P28+Q28+R28</f>
        <v>1800</v>
      </c>
      <c r="U28" s="152"/>
    </row>
    <row r="29" spans="1:21" ht="21.95" customHeight="1" thickBot="1">
      <c r="B29" s="29" t="s">
        <v>68</v>
      </c>
      <c r="C29" s="23" t="s">
        <v>39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  <c r="L29" s="131">
        <v>0</v>
      </c>
      <c r="M29" s="123">
        <v>1600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123">
        <f>M29+N29+O29+P29+Q29+R29</f>
        <v>1600</v>
      </c>
      <c r="U29" s="152"/>
    </row>
    <row r="30" spans="1:21" ht="21.95" customHeight="1" thickBot="1">
      <c r="B30" s="29" t="s">
        <v>70</v>
      </c>
      <c r="C30" s="23" t="s">
        <v>148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  <c r="M30" s="123">
        <v>1200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123">
        <f>M30+N30+O30+P30+Q30+R30</f>
        <v>1200</v>
      </c>
      <c r="U30" s="152"/>
    </row>
    <row r="31" spans="1:21" ht="21.95" customHeight="1" thickBot="1">
      <c r="B31" s="29" t="s">
        <v>72</v>
      </c>
      <c r="C31" s="23" t="s">
        <v>53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23">
        <v>1100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123">
        <f>M31+N31+O31+P31+Q31+R31</f>
        <v>1100</v>
      </c>
      <c r="U31" s="152"/>
    </row>
    <row r="32" spans="1:21" ht="21.95" customHeight="1" thickBot="1">
      <c r="B32" s="29" t="s">
        <v>74</v>
      </c>
      <c r="C32" s="23" t="s">
        <v>43</v>
      </c>
      <c r="D32" s="131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31">
        <v>0</v>
      </c>
      <c r="M32" s="123">
        <v>1000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123">
        <f>M32+N32+O32+P32+Q32+R32</f>
        <v>1000</v>
      </c>
      <c r="U32" s="152"/>
    </row>
    <row r="33" spans="2:21" ht="21.95" customHeight="1" thickBot="1">
      <c r="B33" s="29" t="s">
        <v>76</v>
      </c>
      <c r="C33" s="23" t="s">
        <v>146</v>
      </c>
      <c r="D33" s="131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31">
        <v>0</v>
      </c>
      <c r="L33" s="131">
        <v>0</v>
      </c>
      <c r="M33" s="123">
        <v>825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3">
        <f>M33+N33+O33+P33+Q33+R33</f>
        <v>825</v>
      </c>
      <c r="U33" s="152"/>
    </row>
    <row r="34" spans="2:21" ht="21.95" customHeight="1" thickBot="1">
      <c r="B34" s="29" t="s">
        <v>78</v>
      </c>
      <c r="C34" s="183" t="s">
        <v>158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23">
        <v>800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123">
        <f>SUM(M34:R34)</f>
        <v>800</v>
      </c>
      <c r="U34" s="152"/>
    </row>
    <row r="35" spans="2:21" ht="21.95" customHeight="1" thickBot="1">
      <c r="B35" s="29" t="s">
        <v>80</v>
      </c>
      <c r="C35" s="23" t="s">
        <v>150</v>
      </c>
      <c r="D35" s="131">
        <v>0</v>
      </c>
      <c r="E35" s="131">
        <v>0</v>
      </c>
      <c r="F35" s="131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23">
        <v>700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123">
        <f>M35+N35+O35+P35+Q35+R35</f>
        <v>700</v>
      </c>
      <c r="U35" s="152"/>
    </row>
    <row r="36" spans="2:21" ht="21.95" customHeight="1" thickBot="1">
      <c r="B36" s="29" t="s">
        <v>82</v>
      </c>
      <c r="C36" s="23" t="s">
        <v>87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31">
        <v>0</v>
      </c>
      <c r="L36" s="131">
        <v>0</v>
      </c>
      <c r="M36" s="123">
        <v>600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123">
        <f>M36+N36+O36+P36+Q36+R36</f>
        <v>600</v>
      </c>
      <c r="U36" s="152"/>
    </row>
    <row r="37" spans="2:21" ht="21.95" customHeight="1" thickBot="1">
      <c r="B37" s="29" t="s">
        <v>84</v>
      </c>
      <c r="C37" s="183" t="s">
        <v>154</v>
      </c>
      <c r="D37" s="131">
        <v>0</v>
      </c>
      <c r="E37" s="131">
        <v>0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31">
        <v>0</v>
      </c>
      <c r="L37" s="131">
        <v>0</v>
      </c>
      <c r="M37" s="123">
        <v>0</v>
      </c>
      <c r="N37" s="24">
        <v>600</v>
      </c>
      <c r="O37" s="24">
        <v>0</v>
      </c>
      <c r="P37" s="24">
        <v>0</v>
      </c>
      <c r="Q37" s="24">
        <v>0</v>
      </c>
      <c r="R37" s="24">
        <v>0</v>
      </c>
      <c r="S37" s="123">
        <f>M37+N37+O37+P37+Q37+R37</f>
        <v>600</v>
      </c>
      <c r="U37" s="152"/>
    </row>
    <row r="38" spans="2:21" ht="21.95" customHeight="1" thickBot="1">
      <c r="B38" s="29" t="s">
        <v>86</v>
      </c>
      <c r="C38" s="23" t="s">
        <v>55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1">
        <v>0</v>
      </c>
      <c r="K38" s="131">
        <v>0</v>
      </c>
      <c r="L38" s="131">
        <v>0</v>
      </c>
      <c r="M38" s="123">
        <v>550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23">
        <f>M38+N38+O38+P38+Q38+R38</f>
        <v>550</v>
      </c>
      <c r="U38" s="152"/>
    </row>
    <row r="39" spans="2:21" ht="21.95" customHeight="1" thickBot="1">
      <c r="B39" s="29" t="s">
        <v>88</v>
      </c>
      <c r="C39" s="23" t="s">
        <v>67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0</v>
      </c>
      <c r="K39" s="131">
        <v>0</v>
      </c>
      <c r="L39" s="131">
        <v>0</v>
      </c>
      <c r="M39" s="123">
        <v>500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3">
        <f>M39+N39+O39+P39+Q39+R39</f>
        <v>500</v>
      </c>
      <c r="U39" s="152"/>
    </row>
    <row r="40" spans="2:21" ht="21.95" customHeight="1" thickBot="1">
      <c r="B40" s="29" t="s">
        <v>90</v>
      </c>
      <c r="C40" s="23" t="s">
        <v>63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31">
        <v>0</v>
      </c>
      <c r="L40" s="131">
        <v>0</v>
      </c>
      <c r="M40" s="123">
        <v>400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3">
        <f>M40+N40+O40+P40+Q40+R40</f>
        <v>400</v>
      </c>
      <c r="U40" s="152"/>
    </row>
    <row r="41" spans="2:21" ht="21.95" customHeight="1" thickBot="1">
      <c r="B41" s="29" t="s">
        <v>91</v>
      </c>
      <c r="C41" s="23" t="s">
        <v>65</v>
      </c>
      <c r="D41" s="131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31">
        <v>0</v>
      </c>
      <c r="L41" s="131">
        <v>0</v>
      </c>
      <c r="M41" s="123">
        <v>400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3">
        <f>M41+N41+O41+P41+Q41+R41</f>
        <v>400</v>
      </c>
      <c r="U41" s="152"/>
    </row>
    <row r="42" spans="2:21" ht="21.95" customHeight="1" thickBot="1">
      <c r="B42" s="29" t="s">
        <v>92</v>
      </c>
      <c r="C42" s="23" t="s">
        <v>69</v>
      </c>
      <c r="D42" s="131">
        <v>0</v>
      </c>
      <c r="E42" s="131">
        <v>0</v>
      </c>
      <c r="F42" s="131">
        <v>0</v>
      </c>
      <c r="G42" s="131">
        <v>0</v>
      </c>
      <c r="H42" s="131">
        <v>0</v>
      </c>
      <c r="I42" s="131">
        <v>0</v>
      </c>
      <c r="J42" s="131">
        <v>0</v>
      </c>
      <c r="K42" s="131">
        <v>0</v>
      </c>
      <c r="L42" s="131">
        <v>0</v>
      </c>
      <c r="M42" s="123">
        <v>300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123">
        <f>M42+N42+O42+P42+Q42+R42</f>
        <v>300</v>
      </c>
    </row>
    <row r="43" spans="2:21" ht="21.95" customHeight="1" thickBot="1">
      <c r="B43" s="29" t="s">
        <v>93</v>
      </c>
      <c r="C43" s="23" t="s">
        <v>145</v>
      </c>
      <c r="D43" s="131">
        <v>0</v>
      </c>
      <c r="E43" s="131">
        <v>0</v>
      </c>
      <c r="F43" s="131">
        <v>0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  <c r="L43" s="131">
        <v>0</v>
      </c>
      <c r="M43" s="123">
        <v>300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123">
        <f>M43+N43+O43+P43+Q43+R43</f>
        <v>300</v>
      </c>
    </row>
    <row r="44" spans="2:21" ht="21.95" customHeight="1" thickBot="1">
      <c r="B44" s="29" t="s">
        <v>94</v>
      </c>
      <c r="C44" s="23" t="s">
        <v>71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  <c r="L44" s="131">
        <v>0</v>
      </c>
      <c r="M44" s="123">
        <v>300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123">
        <f>M44+N44+O44+P44+Q44+R44</f>
        <v>300</v>
      </c>
    </row>
    <row r="45" spans="2:21" ht="21.95" customHeight="1" thickBot="1">
      <c r="B45" s="29" t="s">
        <v>95</v>
      </c>
      <c r="C45" s="184" t="s">
        <v>161</v>
      </c>
      <c r="D45" s="131">
        <v>0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31">
        <v>0</v>
      </c>
      <c r="L45" s="131">
        <v>0</v>
      </c>
      <c r="M45" s="123">
        <v>300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123">
        <f>SUM(M45:R45)</f>
        <v>300</v>
      </c>
    </row>
    <row r="46" spans="2:21" ht="21.95" customHeight="1" thickBot="1">
      <c r="B46" s="29" t="s">
        <v>96</v>
      </c>
      <c r="C46" s="183" t="s">
        <v>162</v>
      </c>
      <c r="D46" s="131">
        <v>0</v>
      </c>
      <c r="E46" s="131">
        <v>0</v>
      </c>
      <c r="F46" s="131">
        <v>0</v>
      </c>
      <c r="G46" s="131">
        <v>0</v>
      </c>
      <c r="H46" s="131">
        <v>0</v>
      </c>
      <c r="I46" s="131">
        <v>0</v>
      </c>
      <c r="J46" s="131">
        <v>0</v>
      </c>
      <c r="K46" s="131">
        <v>0</v>
      </c>
      <c r="L46" s="131">
        <v>0</v>
      </c>
      <c r="M46" s="123">
        <v>200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123">
        <f>SUM(M46:R46)</f>
        <v>200</v>
      </c>
    </row>
    <row r="47" spans="2:21" ht="21.95" customHeight="1" thickBot="1">
      <c r="B47" s="29" t="s">
        <v>97</v>
      </c>
      <c r="C47" s="23" t="s">
        <v>73</v>
      </c>
      <c r="D47" s="131"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  <c r="L47" s="131">
        <v>0</v>
      </c>
      <c r="M47" s="24">
        <v>100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123">
        <f>M47+N47+O47+P47+Q47+R47</f>
        <v>100</v>
      </c>
    </row>
    <row r="48" spans="2:21" ht="21.95" customHeight="1" thickBot="1">
      <c r="B48" s="29" t="s">
        <v>98</v>
      </c>
      <c r="C48" s="23" t="s">
        <v>75</v>
      </c>
      <c r="D48" s="131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31">
        <v>0</v>
      </c>
      <c r="L48" s="131">
        <v>0</v>
      </c>
      <c r="M48" s="24">
        <v>100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123">
        <f>M48+N48+O48+P48+Q48+R48</f>
        <v>100</v>
      </c>
    </row>
    <row r="49" spans="2:19" ht="21.95" customHeight="1">
      <c r="B49" s="29" t="s">
        <v>99</v>
      </c>
      <c r="C49" s="23" t="s">
        <v>83</v>
      </c>
      <c r="D49" s="131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24">
        <v>75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123">
        <f>M49+N49+O49+P49+Q49+R49</f>
        <v>75</v>
      </c>
    </row>
    <row r="50" spans="2:19" ht="21.95" customHeight="1">
      <c r="B50" s="29" t="s">
        <v>100</v>
      </c>
      <c r="C50" s="186" t="s">
        <v>160</v>
      </c>
      <c r="D50" s="131">
        <v>0</v>
      </c>
      <c r="E50" s="131">
        <v>0</v>
      </c>
      <c r="F50" s="131">
        <v>0</v>
      </c>
      <c r="G50" s="131">
        <v>0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24">
        <v>75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123">
        <f>SUM(M50:R50)</f>
        <v>75</v>
      </c>
    </row>
    <row r="51" spans="2:19" ht="21.95" customHeight="1">
      <c r="B51" s="29" t="s">
        <v>101</v>
      </c>
      <c r="C51" s="23" t="s">
        <v>77</v>
      </c>
      <c r="D51" s="131">
        <v>0</v>
      </c>
      <c r="E51" s="131">
        <v>0</v>
      </c>
      <c r="F51" s="131">
        <v>0</v>
      </c>
      <c r="G51" s="131">
        <v>0</v>
      </c>
      <c r="H51" s="131">
        <v>0</v>
      </c>
      <c r="I51" s="131">
        <v>0</v>
      </c>
      <c r="J51" s="131">
        <v>0</v>
      </c>
      <c r="K51" s="131">
        <v>0</v>
      </c>
      <c r="L51" s="131">
        <v>0</v>
      </c>
      <c r="M51" s="24">
        <v>50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123">
        <f>M51+N51+O51+P51+Q51+R51</f>
        <v>50</v>
      </c>
    </row>
    <row r="52" spans="2:19" ht="21.95" customHeight="1">
      <c r="B52" s="29" t="s">
        <v>102</v>
      </c>
      <c r="C52" s="183" t="s">
        <v>156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24">
        <v>50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123">
        <f>SUM(M52:R52)</f>
        <v>50</v>
      </c>
    </row>
    <row r="53" spans="2:19" ht="21.95" customHeight="1">
      <c r="B53" s="29" t="s">
        <v>103</v>
      </c>
      <c r="C53" s="23" t="s">
        <v>79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  <c r="L53" s="131">
        <v>0</v>
      </c>
      <c r="M53" s="24">
        <v>25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123">
        <f>M53+N53+O53+P53+Q53+R53</f>
        <v>25</v>
      </c>
    </row>
    <row r="54" spans="2:19" ht="21.95" customHeight="1">
      <c r="B54" s="187" t="s">
        <v>104</v>
      </c>
      <c r="C54" s="23" t="s">
        <v>81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  <c r="J54" s="131">
        <v>0</v>
      </c>
      <c r="K54" s="131">
        <v>0</v>
      </c>
      <c r="L54" s="131">
        <v>0</v>
      </c>
      <c r="M54" s="24">
        <v>25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123">
        <f>M54+N54+O54+P54+Q54+R54</f>
        <v>25</v>
      </c>
    </row>
    <row r="55" spans="2:19" ht="21.95" customHeight="1">
      <c r="B55" s="29" t="s">
        <v>105</v>
      </c>
      <c r="C55" s="23" t="s">
        <v>85</v>
      </c>
      <c r="D55" s="131">
        <v>0</v>
      </c>
      <c r="E55" s="131">
        <v>0</v>
      </c>
      <c r="F55" s="131">
        <v>0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  <c r="L55" s="131">
        <v>0</v>
      </c>
      <c r="M55" s="24">
        <v>25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123">
        <f>M55+N55+O55+P55+Q55+R55</f>
        <v>25</v>
      </c>
    </row>
    <row r="56" spans="2:19" ht="21.95" customHeight="1">
      <c r="B56" s="29" t="s">
        <v>106</v>
      </c>
      <c r="C56" s="23" t="s">
        <v>89</v>
      </c>
      <c r="D56" s="131">
        <v>0</v>
      </c>
      <c r="E56" s="131">
        <v>0</v>
      </c>
      <c r="F56" s="131">
        <v>0</v>
      </c>
      <c r="G56" s="131">
        <v>0</v>
      </c>
      <c r="H56" s="131">
        <v>0</v>
      </c>
      <c r="I56" s="131">
        <v>0</v>
      </c>
      <c r="J56" s="131">
        <v>0</v>
      </c>
      <c r="K56" s="131">
        <v>0</v>
      </c>
      <c r="L56" s="131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123">
        <f>M56+N56+O56+P56+Q56+R56</f>
        <v>0</v>
      </c>
    </row>
    <row r="57" spans="2:19" ht="21.95" customHeight="1">
      <c r="B57" s="29" t="s">
        <v>107</v>
      </c>
      <c r="C57" s="23"/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0</v>
      </c>
      <c r="J57" s="131">
        <v>0</v>
      </c>
      <c r="K57" s="131">
        <v>0</v>
      </c>
      <c r="L57" s="131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123"/>
    </row>
    <row r="58" spans="2:19" ht="21.95" customHeight="1">
      <c r="B58" s="29" t="s">
        <v>108</v>
      </c>
      <c r="C58" s="23"/>
      <c r="D58" s="131">
        <v>0</v>
      </c>
      <c r="E58" s="131">
        <v>0</v>
      </c>
      <c r="F58" s="131">
        <v>0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123"/>
    </row>
    <row r="59" spans="2:19" ht="21.95" customHeight="1">
      <c r="B59" s="29" t="s">
        <v>109</v>
      </c>
      <c r="C59" s="23"/>
      <c r="D59" s="131">
        <v>0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  <c r="J59" s="131">
        <v>0</v>
      </c>
      <c r="K59" s="131">
        <v>0</v>
      </c>
      <c r="L59" s="131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123"/>
    </row>
    <row r="60" spans="2:19" ht="21.95" customHeight="1">
      <c r="B60" s="29" t="s">
        <v>110</v>
      </c>
      <c r="C60" s="23"/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123"/>
    </row>
    <row r="61" spans="2:19" ht="21.95" customHeight="1">
      <c r="B61" s="29" t="s">
        <v>111</v>
      </c>
      <c r="C61" s="23"/>
      <c r="D61" s="131">
        <v>0</v>
      </c>
      <c r="E61" s="131">
        <v>0</v>
      </c>
      <c r="F61" s="131">
        <v>0</v>
      </c>
      <c r="G61" s="131">
        <v>0</v>
      </c>
      <c r="H61" s="131">
        <v>0</v>
      </c>
      <c r="I61" s="131">
        <v>0</v>
      </c>
      <c r="J61" s="131">
        <v>0</v>
      </c>
      <c r="K61" s="131">
        <v>0</v>
      </c>
      <c r="L61" s="131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123"/>
    </row>
    <row r="62" spans="2:19" ht="21.95" customHeight="1">
      <c r="B62" s="29" t="s">
        <v>112</v>
      </c>
      <c r="C62" s="23"/>
      <c r="D62" s="131">
        <v>0</v>
      </c>
      <c r="E62" s="131">
        <v>0</v>
      </c>
      <c r="F62" s="131">
        <v>0</v>
      </c>
      <c r="G62" s="131">
        <v>0</v>
      </c>
      <c r="H62" s="131">
        <v>0</v>
      </c>
      <c r="I62" s="131">
        <v>0</v>
      </c>
      <c r="J62" s="131">
        <v>0</v>
      </c>
      <c r="K62" s="131">
        <v>0</v>
      </c>
      <c r="L62" s="131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123"/>
    </row>
    <row r="63" spans="2:19" ht="21.95" customHeight="1">
      <c r="B63" s="29" t="s">
        <v>113</v>
      </c>
      <c r="C63" s="23"/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23"/>
    </row>
    <row r="64" spans="2:19" ht="21.95" customHeight="1">
      <c r="B64" s="29" t="s">
        <v>114</v>
      </c>
      <c r="C64" s="23"/>
      <c r="D64" s="131">
        <v>0</v>
      </c>
      <c r="E64" s="131">
        <v>0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0</v>
      </c>
      <c r="L64" s="131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123"/>
    </row>
    <row r="65" spans="2:36" ht="21.95" customHeight="1">
      <c r="B65" s="29" t="s">
        <v>115</v>
      </c>
      <c r="C65" s="23"/>
      <c r="D65" s="131">
        <v>0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123"/>
    </row>
    <row r="66" spans="2:36" ht="21.95" customHeight="1">
      <c r="B66" s="29" t="s">
        <v>116</v>
      </c>
      <c r="C66" s="23"/>
      <c r="D66" s="131">
        <v>0</v>
      </c>
      <c r="E66" s="131">
        <v>0</v>
      </c>
      <c r="F66" s="131">
        <v>0</v>
      </c>
      <c r="G66" s="131">
        <v>0</v>
      </c>
      <c r="H66" s="131">
        <v>0</v>
      </c>
      <c r="I66" s="131">
        <v>0</v>
      </c>
      <c r="J66" s="131">
        <v>0</v>
      </c>
      <c r="K66" s="131">
        <v>0</v>
      </c>
      <c r="L66" s="131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123"/>
    </row>
    <row r="67" spans="2:36" ht="21.95" customHeight="1">
      <c r="B67" s="29" t="s">
        <v>117</v>
      </c>
      <c r="C67" s="23"/>
      <c r="D67" s="131">
        <v>0</v>
      </c>
      <c r="E67" s="131">
        <v>0</v>
      </c>
      <c r="F67" s="131">
        <v>0</v>
      </c>
      <c r="G67" s="131">
        <v>0</v>
      </c>
      <c r="H67" s="131">
        <v>0</v>
      </c>
      <c r="I67" s="131">
        <v>0</v>
      </c>
      <c r="J67" s="131">
        <v>0</v>
      </c>
      <c r="K67" s="131">
        <v>0</v>
      </c>
      <c r="L67" s="131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123"/>
    </row>
    <row r="68" spans="2:36" ht="21.95" customHeight="1">
      <c r="B68" s="29" t="s">
        <v>118</v>
      </c>
      <c r="C68" s="23"/>
      <c r="D68" s="131">
        <v>0</v>
      </c>
      <c r="E68" s="131">
        <v>0</v>
      </c>
      <c r="F68" s="131">
        <v>0</v>
      </c>
      <c r="G68" s="131">
        <v>0</v>
      </c>
      <c r="H68" s="131">
        <v>0</v>
      </c>
      <c r="I68" s="131">
        <v>0</v>
      </c>
      <c r="J68" s="131">
        <v>0</v>
      </c>
      <c r="K68" s="131">
        <v>0</v>
      </c>
      <c r="L68" s="131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123"/>
    </row>
    <row r="69" spans="2:36" ht="21.95" customHeight="1">
      <c r="B69" s="29" t="s">
        <v>119</v>
      </c>
      <c r="C69" s="25"/>
      <c r="D69" s="131">
        <v>0</v>
      </c>
      <c r="E69" s="131">
        <v>0</v>
      </c>
      <c r="F69" s="131">
        <v>0</v>
      </c>
      <c r="G69" s="131">
        <v>0</v>
      </c>
      <c r="H69" s="131">
        <v>0</v>
      </c>
      <c r="I69" s="131">
        <v>0</v>
      </c>
      <c r="J69" s="131">
        <v>0</v>
      </c>
      <c r="K69" s="131">
        <v>0</v>
      </c>
      <c r="L69" s="131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123"/>
    </row>
    <row r="70" spans="2:36" s="107" customFormat="1" ht="19.5" customHeight="1">
      <c r="B70" s="29" t="s">
        <v>120</v>
      </c>
      <c r="C70" s="25"/>
      <c r="D70" s="131">
        <v>0</v>
      </c>
      <c r="E70" s="131">
        <v>0</v>
      </c>
      <c r="F70" s="131">
        <v>0</v>
      </c>
      <c r="G70" s="131">
        <v>0</v>
      </c>
      <c r="H70" s="131">
        <v>0</v>
      </c>
      <c r="I70" s="131">
        <v>0</v>
      </c>
      <c r="J70" s="131">
        <v>0</v>
      </c>
      <c r="K70" s="131">
        <v>0</v>
      </c>
      <c r="L70" s="131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12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</row>
    <row r="71" spans="2:36" ht="24.75" customHeight="1">
      <c r="B71" s="29" t="s">
        <v>121</v>
      </c>
      <c r="C71" s="23"/>
      <c r="D71" s="131">
        <v>0</v>
      </c>
      <c r="E71" s="131">
        <v>0</v>
      </c>
      <c r="F71" s="131">
        <v>0</v>
      </c>
      <c r="G71" s="131">
        <v>0</v>
      </c>
      <c r="H71" s="131">
        <v>0</v>
      </c>
      <c r="I71" s="131">
        <v>0</v>
      </c>
      <c r="J71" s="131">
        <v>0</v>
      </c>
      <c r="K71" s="131">
        <v>0</v>
      </c>
      <c r="L71" s="131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123"/>
    </row>
    <row r="72" spans="2:36" ht="24" customHeight="1">
      <c r="B72" s="29" t="s">
        <v>122</v>
      </c>
      <c r="C72" s="23"/>
      <c r="D72" s="131">
        <v>0</v>
      </c>
      <c r="E72" s="131">
        <v>0</v>
      </c>
      <c r="F72" s="131">
        <v>0</v>
      </c>
      <c r="G72" s="131">
        <v>0</v>
      </c>
      <c r="H72" s="131">
        <v>0</v>
      </c>
      <c r="I72" s="131">
        <v>0</v>
      </c>
      <c r="J72" s="131">
        <v>0</v>
      </c>
      <c r="K72" s="131">
        <v>0</v>
      </c>
      <c r="L72" s="131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123"/>
    </row>
    <row r="73" spans="2:36" ht="18.75" customHeight="1">
      <c r="B73" s="29" t="s">
        <v>123</v>
      </c>
      <c r="C73" s="23"/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1">
        <v>0</v>
      </c>
      <c r="K73" s="131">
        <v>0</v>
      </c>
      <c r="L73" s="131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123"/>
    </row>
    <row r="74" spans="2:36" ht="20.25" customHeight="1">
      <c r="B74" s="29" t="s">
        <v>124</v>
      </c>
      <c r="C74" s="23"/>
      <c r="D74" s="131">
        <v>0</v>
      </c>
      <c r="E74" s="131">
        <v>0</v>
      </c>
      <c r="F74" s="131">
        <v>0</v>
      </c>
      <c r="G74" s="131">
        <v>0</v>
      </c>
      <c r="H74" s="131">
        <v>0</v>
      </c>
      <c r="I74" s="131">
        <v>0</v>
      </c>
      <c r="J74" s="131">
        <v>0</v>
      </c>
      <c r="K74" s="131">
        <v>0</v>
      </c>
      <c r="L74" s="131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123"/>
    </row>
    <row r="75" spans="2:36" ht="19.5" customHeight="1">
      <c r="B75" s="29" t="s">
        <v>125</v>
      </c>
      <c r="C75" s="23"/>
      <c r="D75" s="131">
        <v>0</v>
      </c>
      <c r="E75" s="131">
        <v>0</v>
      </c>
      <c r="F75" s="131">
        <v>0</v>
      </c>
      <c r="G75" s="131">
        <v>0</v>
      </c>
      <c r="H75" s="131">
        <v>0</v>
      </c>
      <c r="I75" s="131">
        <v>0</v>
      </c>
      <c r="J75" s="131">
        <v>0</v>
      </c>
      <c r="K75" s="131">
        <v>0</v>
      </c>
      <c r="L75" s="131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123"/>
    </row>
    <row r="76" spans="2:36" ht="18" customHeight="1">
      <c r="B76" s="29" t="s">
        <v>126</v>
      </c>
      <c r="C76" s="25"/>
      <c r="D76" s="131">
        <v>0</v>
      </c>
      <c r="E76" s="131">
        <v>0</v>
      </c>
      <c r="F76" s="131">
        <v>0</v>
      </c>
      <c r="G76" s="131">
        <v>0</v>
      </c>
      <c r="H76" s="131">
        <v>0</v>
      </c>
      <c r="I76" s="131">
        <v>0</v>
      </c>
      <c r="J76" s="131">
        <v>0</v>
      </c>
      <c r="K76" s="131">
        <v>0</v>
      </c>
      <c r="L76" s="131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123"/>
    </row>
    <row r="77" spans="2:36" ht="21" customHeight="1">
      <c r="B77" s="29" t="s">
        <v>127</v>
      </c>
      <c r="C77" s="23"/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31">
        <v>0</v>
      </c>
      <c r="L77" s="131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123"/>
    </row>
    <row r="78" spans="2:36" ht="21" customHeight="1">
      <c r="B78" s="29" t="s">
        <v>128</v>
      </c>
      <c r="C78" s="23"/>
      <c r="D78" s="131">
        <v>0</v>
      </c>
      <c r="E78" s="131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123"/>
    </row>
    <row r="79" spans="2:36" ht="24.75" customHeight="1">
      <c r="B79" s="29" t="s">
        <v>129</v>
      </c>
      <c r="C79" s="23"/>
      <c r="D79" s="131">
        <v>0</v>
      </c>
      <c r="E79" s="131">
        <v>0</v>
      </c>
      <c r="F79" s="131">
        <v>0</v>
      </c>
      <c r="G79" s="131">
        <v>0</v>
      </c>
      <c r="H79" s="131">
        <v>0</v>
      </c>
      <c r="I79" s="131">
        <v>0</v>
      </c>
      <c r="J79" s="131">
        <v>0</v>
      </c>
      <c r="K79" s="131">
        <v>0</v>
      </c>
      <c r="L79" s="131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123"/>
    </row>
  </sheetData>
  <sortState ref="C6:S56">
    <sortCondition descending="1" ref="S6:S56"/>
  </sortState>
  <mergeCells count="2">
    <mergeCell ref="B4:B5"/>
    <mergeCell ref="B1:M2"/>
  </mergeCells>
  <printOptions horizontalCentered="1"/>
  <pageMargins left="0.31496062992126" right="0.31496062992126" top="0.59055118110236204" bottom="0.59055118110236204" header="0" footer="0"/>
  <pageSetup paperSize="9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workbookViewId="0">
      <selection activeCell="B5" sqref="B5:B6"/>
    </sheetView>
  </sheetViews>
  <sheetFormatPr defaultColWidth="19.28515625" defaultRowHeight="15"/>
  <cols>
    <col min="2" max="2" width="27" bestFit="1" customWidth="1"/>
    <col min="3" max="3" width="9.140625" bestFit="1" customWidth="1"/>
    <col min="4" max="4" width="6.85546875" bestFit="1" customWidth="1"/>
    <col min="5" max="5" width="9.5703125" bestFit="1" customWidth="1"/>
    <col min="6" max="6" width="11.7109375" bestFit="1" customWidth="1"/>
    <col min="7" max="7" width="12.42578125" bestFit="1" customWidth="1"/>
    <col min="8" max="8" width="12.7109375" bestFit="1" customWidth="1"/>
    <col min="9" max="9" width="10.42578125" bestFit="1" customWidth="1"/>
    <col min="10" max="10" width="11.42578125" bestFit="1" customWidth="1"/>
    <col min="11" max="11" width="12" bestFit="1" customWidth="1"/>
    <col min="12" max="12" width="12.42578125" bestFit="1" customWidth="1"/>
    <col min="13" max="13" width="8.140625" bestFit="1" customWidth="1"/>
  </cols>
  <sheetData>
    <row r="1" spans="1:13" ht="111" customHeight="1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15.75" thickBo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ht="15.75">
      <c r="A3" s="8" t="s">
        <v>0</v>
      </c>
      <c r="B3" s="9" t="s">
        <v>1</v>
      </c>
      <c r="C3" s="157" t="s">
        <v>2</v>
      </c>
      <c r="D3" s="158" t="s">
        <v>3</v>
      </c>
      <c r="E3" s="12" t="s">
        <v>4</v>
      </c>
      <c r="F3" s="159" t="s">
        <v>5</v>
      </c>
      <c r="G3" s="14" t="s">
        <v>6</v>
      </c>
      <c r="H3" s="160" t="s">
        <v>7</v>
      </c>
      <c r="I3" s="155" t="s">
        <v>8</v>
      </c>
      <c r="J3" s="34" t="s">
        <v>9</v>
      </c>
      <c r="K3" s="161" t="s">
        <v>10</v>
      </c>
      <c r="L3" s="36" t="s">
        <v>6</v>
      </c>
      <c r="M3" s="162" t="s">
        <v>130</v>
      </c>
    </row>
    <row r="4" spans="1:13" ht="16.5" thickBot="1">
      <c r="A4" s="15"/>
      <c r="B4" s="16"/>
      <c r="C4" s="163"/>
      <c r="D4" s="101"/>
      <c r="E4" s="19" t="s">
        <v>17</v>
      </c>
      <c r="F4" s="164"/>
      <c r="G4" s="21" t="s">
        <v>18</v>
      </c>
      <c r="H4" s="165"/>
      <c r="I4" s="156" t="s">
        <v>19</v>
      </c>
      <c r="J4" s="40" t="s">
        <v>20</v>
      </c>
      <c r="K4" s="166"/>
      <c r="L4" s="42" t="s">
        <v>131</v>
      </c>
      <c r="M4" s="167"/>
    </row>
    <row r="5" spans="1:13" ht="15.75" thickBot="1">
      <c r="A5" s="29" t="s">
        <v>21</v>
      </c>
      <c r="B5" s="23" t="s">
        <v>25</v>
      </c>
      <c r="C5" s="123">
        <v>0</v>
      </c>
      <c r="D5" s="123">
        <v>4400</v>
      </c>
      <c r="E5" s="123">
        <v>2650</v>
      </c>
      <c r="F5" s="123">
        <v>5300</v>
      </c>
      <c r="G5" s="123">
        <v>5800</v>
      </c>
      <c r="H5" s="123">
        <v>1000</v>
      </c>
      <c r="I5" s="123">
        <v>3200</v>
      </c>
      <c r="J5" s="123">
        <v>3800</v>
      </c>
      <c r="K5" s="123">
        <v>4800</v>
      </c>
      <c r="L5" s="123">
        <v>0</v>
      </c>
      <c r="M5" s="123">
        <f>SUM(C5:L5)</f>
        <v>30950</v>
      </c>
    </row>
    <row r="6" spans="1:13" ht="15.75" thickBot="1">
      <c r="A6" s="29" t="s">
        <v>24</v>
      </c>
      <c r="B6" s="23" t="s">
        <v>22</v>
      </c>
      <c r="C6" s="24">
        <v>0</v>
      </c>
      <c r="D6" s="24">
        <v>3800</v>
      </c>
      <c r="E6" s="24">
        <v>3800</v>
      </c>
      <c r="F6" s="24">
        <v>4400</v>
      </c>
      <c r="G6" s="24">
        <v>4600</v>
      </c>
      <c r="H6" s="24">
        <v>3500</v>
      </c>
      <c r="I6" s="24">
        <v>3500</v>
      </c>
      <c r="J6" s="24">
        <v>2700</v>
      </c>
      <c r="K6" s="24">
        <v>4000</v>
      </c>
      <c r="L6" s="24">
        <v>0</v>
      </c>
      <c r="M6" s="123">
        <f>SUM(C6:L6)</f>
        <v>30300</v>
      </c>
    </row>
    <row r="7" spans="1:13" ht="15.75" thickBot="1">
      <c r="A7" s="29" t="s">
        <v>26</v>
      </c>
      <c r="B7" s="23" t="s">
        <v>27</v>
      </c>
      <c r="C7" s="24">
        <v>0</v>
      </c>
      <c r="D7" s="24">
        <v>2800</v>
      </c>
      <c r="E7" s="24">
        <v>2475</v>
      </c>
      <c r="F7" s="24">
        <v>2500</v>
      </c>
      <c r="G7" s="24">
        <v>3900</v>
      </c>
      <c r="H7" s="24">
        <v>2500</v>
      </c>
      <c r="I7" s="24">
        <v>3100</v>
      </c>
      <c r="J7" s="24">
        <v>2200</v>
      </c>
      <c r="K7" s="24">
        <v>3700</v>
      </c>
      <c r="L7" s="24">
        <v>0</v>
      </c>
      <c r="M7" s="123">
        <f>SUM(C7:L7)</f>
        <v>23175</v>
      </c>
    </row>
    <row r="8" spans="1:13" ht="15.75" thickBot="1">
      <c r="A8" s="29" t="s">
        <v>28</v>
      </c>
      <c r="B8" s="23" t="s">
        <v>29</v>
      </c>
      <c r="C8" s="24">
        <v>0</v>
      </c>
      <c r="D8" s="24">
        <v>1300</v>
      </c>
      <c r="E8" s="24">
        <v>125</v>
      </c>
      <c r="F8" s="24">
        <v>1100</v>
      </c>
      <c r="G8" s="24">
        <v>200</v>
      </c>
      <c r="H8" s="24">
        <v>1800</v>
      </c>
      <c r="I8" s="24">
        <v>600</v>
      </c>
      <c r="J8" s="24">
        <v>1700</v>
      </c>
      <c r="K8" s="24">
        <v>2600</v>
      </c>
      <c r="L8" s="24">
        <v>0</v>
      </c>
      <c r="M8" s="123">
        <f>SUM(C8:L8)</f>
        <v>9425</v>
      </c>
    </row>
    <row r="9" spans="1:13" ht="15.75" thickBot="1">
      <c r="A9" s="29" t="s">
        <v>30</v>
      </c>
      <c r="B9" s="23" t="s">
        <v>35</v>
      </c>
      <c r="C9" s="24">
        <v>0</v>
      </c>
      <c r="D9" s="24">
        <v>700</v>
      </c>
      <c r="E9" s="24">
        <v>2300</v>
      </c>
      <c r="F9" s="24">
        <v>0</v>
      </c>
      <c r="G9" s="24">
        <v>0</v>
      </c>
      <c r="H9" s="24">
        <v>0</v>
      </c>
      <c r="I9" s="24">
        <v>1300</v>
      </c>
      <c r="J9" s="24">
        <v>1700</v>
      </c>
      <c r="K9" s="24">
        <v>0</v>
      </c>
      <c r="L9" s="24">
        <v>0</v>
      </c>
      <c r="M9" s="123">
        <f>SUM(C9:L9)</f>
        <v>6000</v>
      </c>
    </row>
    <row r="10" spans="1:13" ht="15.75" thickBot="1">
      <c r="A10" s="29" t="s">
        <v>32</v>
      </c>
      <c r="B10" s="23" t="s">
        <v>37</v>
      </c>
      <c r="C10" s="24">
        <v>0</v>
      </c>
      <c r="D10" s="24">
        <v>2000</v>
      </c>
      <c r="E10" s="24">
        <v>2500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123">
        <f>SUM(C10:L10)</f>
        <v>4500</v>
      </c>
    </row>
    <row r="11" spans="1:13" ht="15.75" thickBot="1">
      <c r="A11" s="29" t="s">
        <v>34</v>
      </c>
      <c r="B11" s="23" t="s">
        <v>33</v>
      </c>
      <c r="C11" s="24">
        <v>0</v>
      </c>
      <c r="D11" s="24">
        <v>2600</v>
      </c>
      <c r="E11" s="24">
        <v>1425</v>
      </c>
      <c r="F11" s="24">
        <v>0</v>
      </c>
      <c r="G11" s="24">
        <v>0</v>
      </c>
      <c r="H11" s="24">
        <v>0</v>
      </c>
      <c r="I11" s="24">
        <v>400</v>
      </c>
      <c r="J11" s="24">
        <v>0</v>
      </c>
      <c r="K11" s="24">
        <v>0</v>
      </c>
      <c r="L11" s="24">
        <v>0</v>
      </c>
      <c r="M11" s="123">
        <f>SUM(C11:L11)</f>
        <v>4425</v>
      </c>
    </row>
    <row r="12" spans="1:13" ht="15.75" thickBot="1">
      <c r="A12" s="29" t="s">
        <v>36</v>
      </c>
      <c r="B12" s="23" t="s">
        <v>147</v>
      </c>
      <c r="C12" s="24">
        <v>0</v>
      </c>
      <c r="D12" s="24">
        <v>0</v>
      </c>
      <c r="E12" s="24">
        <v>1000</v>
      </c>
      <c r="F12" s="24">
        <v>3300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123">
        <f>SUM(C12:L12)</f>
        <v>4300</v>
      </c>
    </row>
    <row r="13" spans="1:13" ht="15.75" thickBot="1">
      <c r="A13" s="29" t="s">
        <v>38</v>
      </c>
      <c r="B13" s="23" t="s">
        <v>31</v>
      </c>
      <c r="C13" s="24">
        <v>0</v>
      </c>
      <c r="D13" s="24">
        <v>0</v>
      </c>
      <c r="E13" s="24">
        <v>50</v>
      </c>
      <c r="F13" s="24">
        <v>500</v>
      </c>
      <c r="G13" s="24">
        <v>0</v>
      </c>
      <c r="H13" s="24">
        <v>2600</v>
      </c>
      <c r="I13" s="24">
        <v>0</v>
      </c>
      <c r="J13" s="24">
        <v>0</v>
      </c>
      <c r="K13" s="24">
        <v>1100</v>
      </c>
      <c r="L13" s="24">
        <v>0</v>
      </c>
      <c r="M13" s="123">
        <f>SUM(C13:L13)</f>
        <v>4250</v>
      </c>
    </row>
    <row r="14" spans="1:13" ht="15.75" thickBot="1">
      <c r="A14" s="29" t="s">
        <v>40</v>
      </c>
      <c r="B14" s="23" t="s">
        <v>151</v>
      </c>
      <c r="C14" s="24">
        <v>0</v>
      </c>
      <c r="D14" s="24">
        <v>0</v>
      </c>
      <c r="E14" s="24">
        <v>50</v>
      </c>
      <c r="F14" s="24">
        <v>0</v>
      </c>
      <c r="G14" s="24">
        <v>3700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123">
        <f>SUM(C14:L14)</f>
        <v>3750</v>
      </c>
    </row>
    <row r="15" spans="1:13" ht="15.75" thickBot="1">
      <c r="A15" s="29" t="s">
        <v>42</v>
      </c>
      <c r="B15" s="23" t="s">
        <v>57</v>
      </c>
      <c r="C15" s="24">
        <v>0</v>
      </c>
      <c r="D15" s="24">
        <v>0</v>
      </c>
      <c r="E15" s="24">
        <v>100</v>
      </c>
      <c r="F15" s="24">
        <v>800</v>
      </c>
      <c r="G15" s="24">
        <v>2100</v>
      </c>
      <c r="H15" s="24">
        <v>0</v>
      </c>
      <c r="I15" s="24">
        <v>750</v>
      </c>
      <c r="J15" s="24">
        <v>0</v>
      </c>
      <c r="K15" s="24">
        <v>0</v>
      </c>
      <c r="L15" s="24">
        <v>0</v>
      </c>
      <c r="M15" s="123">
        <f>SUM(C15:L15)</f>
        <v>3750</v>
      </c>
    </row>
    <row r="16" spans="1:13" ht="15.75" thickBot="1">
      <c r="A16" s="29" t="s">
        <v>44</v>
      </c>
      <c r="B16" s="23" t="s">
        <v>47</v>
      </c>
      <c r="C16" s="24">
        <v>0</v>
      </c>
      <c r="D16" s="24">
        <v>0</v>
      </c>
      <c r="E16" s="24">
        <v>1600</v>
      </c>
      <c r="F16" s="24">
        <v>0</v>
      </c>
      <c r="G16" s="24">
        <v>0</v>
      </c>
      <c r="H16" s="24">
        <v>0</v>
      </c>
      <c r="I16" s="24">
        <v>1300</v>
      </c>
      <c r="J16" s="24">
        <v>500</v>
      </c>
      <c r="K16" s="24">
        <v>0</v>
      </c>
      <c r="L16" s="24">
        <v>0</v>
      </c>
      <c r="M16" s="123">
        <f>SUM(C16:L16)</f>
        <v>3400</v>
      </c>
    </row>
    <row r="17" spans="1:13" ht="15.75" thickBot="1">
      <c r="A17" s="29" t="s">
        <v>46</v>
      </c>
      <c r="B17" s="23" t="s">
        <v>59</v>
      </c>
      <c r="C17" s="24">
        <v>0</v>
      </c>
      <c r="D17" s="24">
        <v>0</v>
      </c>
      <c r="E17" s="24">
        <v>400</v>
      </c>
      <c r="F17" s="24">
        <v>0</v>
      </c>
      <c r="G17" s="24">
        <v>0</v>
      </c>
      <c r="H17" s="24">
        <v>0</v>
      </c>
      <c r="I17" s="24">
        <v>600</v>
      </c>
      <c r="J17" s="24">
        <v>2200</v>
      </c>
      <c r="K17" s="24">
        <v>0</v>
      </c>
      <c r="L17" s="24">
        <v>0</v>
      </c>
      <c r="M17" s="123">
        <f>SUM(C17:L17)</f>
        <v>3200</v>
      </c>
    </row>
    <row r="18" spans="1:13" ht="15.75" thickBot="1">
      <c r="A18" s="29" t="s">
        <v>48</v>
      </c>
      <c r="B18" s="23" t="s">
        <v>137</v>
      </c>
      <c r="C18" s="24">
        <v>0</v>
      </c>
      <c r="D18" s="24">
        <v>0</v>
      </c>
      <c r="E18" s="24">
        <v>0</v>
      </c>
      <c r="F18" s="24">
        <v>3000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123">
        <f>SUM(C18:L18)</f>
        <v>3000</v>
      </c>
    </row>
    <row r="19" spans="1:13" ht="15.75" thickBot="1">
      <c r="A19" s="29" t="s">
        <v>50</v>
      </c>
      <c r="B19" s="30" t="s">
        <v>49</v>
      </c>
      <c r="C19" s="24">
        <v>0</v>
      </c>
      <c r="D19" s="24">
        <v>1200</v>
      </c>
      <c r="E19" s="24">
        <v>0</v>
      </c>
      <c r="F19" s="24">
        <v>0</v>
      </c>
      <c r="G19" s="24">
        <v>1700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123">
        <f>SUM(C19:L19)</f>
        <v>2900</v>
      </c>
    </row>
    <row r="20" spans="1:13" ht="15.75" thickBot="1">
      <c r="A20" s="29" t="s">
        <v>52</v>
      </c>
      <c r="B20" s="23" t="s">
        <v>41</v>
      </c>
      <c r="C20" s="24">
        <v>0</v>
      </c>
      <c r="D20" s="24">
        <v>0</v>
      </c>
      <c r="E20" s="24">
        <v>0</v>
      </c>
      <c r="F20" s="24">
        <v>0</v>
      </c>
      <c r="G20" s="24">
        <v>1000</v>
      </c>
      <c r="H20" s="24">
        <v>1000</v>
      </c>
      <c r="I20" s="24">
        <v>625</v>
      </c>
      <c r="J20" s="24">
        <v>0</v>
      </c>
      <c r="K20" s="24">
        <v>0</v>
      </c>
      <c r="L20" s="24">
        <v>0</v>
      </c>
      <c r="M20" s="123">
        <f>SUM(C20:L20)</f>
        <v>2625</v>
      </c>
    </row>
    <row r="21" spans="1:13" ht="15.75" thickBot="1">
      <c r="A21" s="29" t="s">
        <v>54</v>
      </c>
      <c r="B21" s="23" t="s">
        <v>45</v>
      </c>
      <c r="C21" s="24">
        <v>0</v>
      </c>
      <c r="D21" s="24">
        <v>0</v>
      </c>
      <c r="E21" s="24">
        <v>575</v>
      </c>
      <c r="F21" s="24">
        <v>0</v>
      </c>
      <c r="G21" s="24">
        <v>250</v>
      </c>
      <c r="H21" s="24">
        <v>800</v>
      </c>
      <c r="I21" s="24">
        <v>500</v>
      </c>
      <c r="J21" s="24">
        <v>300</v>
      </c>
      <c r="K21" s="24">
        <v>0</v>
      </c>
      <c r="L21" s="24">
        <v>0</v>
      </c>
      <c r="M21" s="123">
        <f>SUM(C21:L21)</f>
        <v>2425</v>
      </c>
    </row>
    <row r="22" spans="1:13" ht="15.75" thickBot="1">
      <c r="A22" s="29" t="s">
        <v>56</v>
      </c>
      <c r="B22" s="23" t="s">
        <v>157</v>
      </c>
      <c r="C22" s="24">
        <v>0</v>
      </c>
      <c r="D22" s="24">
        <v>0</v>
      </c>
      <c r="E22" s="24">
        <v>2425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123">
        <f>SUM(C22:L22)</f>
        <v>2425</v>
      </c>
    </row>
    <row r="23" spans="1:13" ht="15.75" thickBot="1">
      <c r="A23" s="29" t="s">
        <v>58</v>
      </c>
      <c r="B23" s="23" t="s">
        <v>149</v>
      </c>
      <c r="C23" s="24">
        <v>0</v>
      </c>
      <c r="D23" s="24">
        <v>0</v>
      </c>
      <c r="E23" s="24">
        <v>275</v>
      </c>
      <c r="F23" s="24">
        <v>0</v>
      </c>
      <c r="G23" s="24">
        <v>0</v>
      </c>
      <c r="H23" s="24">
        <v>0</v>
      </c>
      <c r="I23" s="24">
        <v>0</v>
      </c>
      <c r="J23" s="24">
        <v>2100</v>
      </c>
      <c r="K23" s="24">
        <v>0</v>
      </c>
      <c r="L23" s="24">
        <v>0</v>
      </c>
      <c r="M23" s="123">
        <f>SUM(C23:L23)</f>
        <v>2375</v>
      </c>
    </row>
    <row r="24" spans="1:13" ht="15.75" thickBot="1">
      <c r="A24" s="29" t="s">
        <v>60</v>
      </c>
      <c r="B24" s="23" t="s">
        <v>39</v>
      </c>
      <c r="C24" s="24">
        <v>0</v>
      </c>
      <c r="D24" s="24">
        <v>2000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123">
        <f>SUM(C24:L24)</f>
        <v>2000</v>
      </c>
    </row>
    <row r="25" spans="1:13" ht="15.75" thickBot="1">
      <c r="A25" s="29" t="s">
        <v>62</v>
      </c>
      <c r="B25" s="23" t="s">
        <v>61</v>
      </c>
      <c r="C25" s="24">
        <v>0</v>
      </c>
      <c r="D25" s="24">
        <v>0</v>
      </c>
      <c r="E25" s="24">
        <v>75</v>
      </c>
      <c r="F25" s="24">
        <v>0</v>
      </c>
      <c r="G25" s="24">
        <v>1200</v>
      </c>
      <c r="H25" s="24">
        <v>0</v>
      </c>
      <c r="I25" s="24">
        <v>600</v>
      </c>
      <c r="J25" s="24">
        <v>0</v>
      </c>
      <c r="K25" s="24">
        <v>0</v>
      </c>
      <c r="L25" s="24">
        <v>0</v>
      </c>
      <c r="M25" s="123">
        <f>SUM(C25:L25)</f>
        <v>1875</v>
      </c>
    </row>
    <row r="26" spans="1:13" ht="15.75" thickBot="1">
      <c r="A26" s="29" t="s">
        <v>64</v>
      </c>
      <c r="B26" s="23" t="s">
        <v>148</v>
      </c>
      <c r="C26" s="24">
        <v>0</v>
      </c>
      <c r="D26" s="24">
        <v>0</v>
      </c>
      <c r="E26" s="24">
        <v>0</v>
      </c>
      <c r="F26" s="24">
        <v>1800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123">
        <f>SUM(C26:L26)</f>
        <v>1800</v>
      </c>
    </row>
    <row r="27" spans="1:13" ht="15.75" thickBot="1">
      <c r="A27" s="29" t="s">
        <v>66</v>
      </c>
      <c r="B27" s="23" t="s">
        <v>43</v>
      </c>
      <c r="C27" s="24">
        <v>0</v>
      </c>
      <c r="D27" s="24">
        <v>800</v>
      </c>
      <c r="E27" s="24">
        <v>0</v>
      </c>
      <c r="F27" s="24">
        <v>0</v>
      </c>
      <c r="G27" s="24">
        <v>0</v>
      </c>
      <c r="H27" s="24">
        <v>0</v>
      </c>
      <c r="I27" s="24">
        <v>725</v>
      </c>
      <c r="J27" s="24">
        <v>0</v>
      </c>
      <c r="K27" s="24">
        <v>0</v>
      </c>
      <c r="L27" s="24">
        <v>0</v>
      </c>
      <c r="M27" s="123">
        <f>SUM(C27:L27)</f>
        <v>1525</v>
      </c>
    </row>
    <row r="28" spans="1:13" ht="15.75" thickBot="1">
      <c r="A28" s="29" t="s">
        <v>68</v>
      </c>
      <c r="B28" s="30" t="s">
        <v>51</v>
      </c>
      <c r="C28" s="24">
        <v>0</v>
      </c>
      <c r="D28" s="24">
        <v>1100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100</v>
      </c>
      <c r="K28" s="24">
        <v>0</v>
      </c>
      <c r="L28" s="24">
        <v>0</v>
      </c>
      <c r="M28" s="123">
        <f>SUM(C28:L28)</f>
        <v>1200</v>
      </c>
    </row>
    <row r="29" spans="1:13" ht="15.75" thickBot="1">
      <c r="A29" s="29" t="s">
        <v>70</v>
      </c>
      <c r="B29" s="23" t="s">
        <v>53</v>
      </c>
      <c r="C29" s="24">
        <v>0</v>
      </c>
      <c r="D29" s="24">
        <v>0</v>
      </c>
      <c r="E29" s="24">
        <v>100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1000</v>
      </c>
      <c r="L29" s="24">
        <v>0</v>
      </c>
      <c r="M29" s="123">
        <f>SUM(C29:L29)</f>
        <v>1100</v>
      </c>
    </row>
    <row r="30" spans="1:13" ht="15.75" thickBot="1">
      <c r="A30" s="29" t="s">
        <v>72</v>
      </c>
      <c r="B30" s="23" t="s">
        <v>87</v>
      </c>
      <c r="C30" s="24">
        <v>0</v>
      </c>
      <c r="D30" s="24">
        <v>25</v>
      </c>
      <c r="E30" s="24">
        <v>0</v>
      </c>
      <c r="F30" s="24">
        <v>0</v>
      </c>
      <c r="G30" s="24">
        <v>900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123">
        <f>SUM(C30:L30)</f>
        <v>925</v>
      </c>
    </row>
    <row r="31" spans="1:13" ht="15.75" thickBot="1">
      <c r="A31" s="29" t="s">
        <v>74</v>
      </c>
      <c r="B31" s="23" t="s">
        <v>55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900</v>
      </c>
      <c r="J31" s="24">
        <v>0</v>
      </c>
      <c r="K31" s="24">
        <v>0</v>
      </c>
      <c r="L31" s="24">
        <v>0</v>
      </c>
      <c r="M31" s="123">
        <f>SUM(C31:L31)</f>
        <v>900</v>
      </c>
    </row>
    <row r="32" spans="1:13" ht="15.75" thickBot="1">
      <c r="A32" s="29" t="s">
        <v>76</v>
      </c>
      <c r="B32" s="23" t="s">
        <v>146</v>
      </c>
      <c r="C32" s="24">
        <v>0</v>
      </c>
      <c r="D32" s="24">
        <v>0</v>
      </c>
      <c r="E32" s="24">
        <v>525</v>
      </c>
      <c r="F32" s="24">
        <v>100</v>
      </c>
      <c r="G32" s="24">
        <v>200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3">
        <f>SUM(C32:L32)</f>
        <v>825</v>
      </c>
    </row>
    <row r="33" spans="1:13" ht="15.75" thickBot="1">
      <c r="A33" s="29" t="s">
        <v>78</v>
      </c>
      <c r="B33" s="23" t="s">
        <v>158</v>
      </c>
      <c r="C33" s="24">
        <v>0</v>
      </c>
      <c r="D33" s="24">
        <v>0</v>
      </c>
      <c r="E33" s="24">
        <v>800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123">
        <f>SUM(C33:L33)</f>
        <v>800</v>
      </c>
    </row>
    <row r="34" spans="1:13" ht="15.75" thickBot="1">
      <c r="A34" s="29" t="s">
        <v>80</v>
      </c>
      <c r="B34" s="23" t="s">
        <v>150</v>
      </c>
      <c r="C34" s="24">
        <v>0</v>
      </c>
      <c r="D34" s="24">
        <v>0</v>
      </c>
      <c r="E34" s="24">
        <v>400</v>
      </c>
      <c r="F34" s="24">
        <v>0</v>
      </c>
      <c r="G34" s="24">
        <v>0</v>
      </c>
      <c r="H34" s="24">
        <v>0</v>
      </c>
      <c r="I34" s="24">
        <v>0</v>
      </c>
      <c r="J34" s="24">
        <v>300</v>
      </c>
      <c r="K34" s="24">
        <v>0</v>
      </c>
      <c r="L34" s="24">
        <v>0</v>
      </c>
      <c r="M34" s="123">
        <f>SUM(C34:L34)</f>
        <v>700</v>
      </c>
    </row>
    <row r="35" spans="1:13" ht="15.75" thickBot="1">
      <c r="A35" s="29" t="s">
        <v>82</v>
      </c>
      <c r="B35" s="23" t="s">
        <v>67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150</v>
      </c>
      <c r="J35" s="24">
        <v>200</v>
      </c>
      <c r="K35" s="24">
        <v>300</v>
      </c>
      <c r="L35" s="24">
        <v>0</v>
      </c>
      <c r="M35" s="123">
        <f>SUM(C35:L35)</f>
        <v>650</v>
      </c>
    </row>
    <row r="36" spans="1:13" ht="15.75" thickBot="1">
      <c r="A36" s="29" t="s">
        <v>84</v>
      </c>
      <c r="B36" s="23" t="s">
        <v>63</v>
      </c>
      <c r="C36" s="24">
        <v>0</v>
      </c>
      <c r="D36" s="24">
        <v>50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3">
        <f>SUM(C36:L36)</f>
        <v>550</v>
      </c>
    </row>
    <row r="37" spans="1:13" ht="15.75" thickBot="1">
      <c r="A37" s="29" t="s">
        <v>86</v>
      </c>
      <c r="B37" s="23" t="s">
        <v>65</v>
      </c>
      <c r="C37" s="24">
        <v>0</v>
      </c>
      <c r="D37" s="24">
        <v>500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3">
        <f>SUM(C37:L37)</f>
        <v>500</v>
      </c>
    </row>
    <row r="38" spans="1:13" ht="15.75" thickBot="1">
      <c r="A38" s="29" t="s">
        <v>88</v>
      </c>
      <c r="B38" s="183" t="s">
        <v>159</v>
      </c>
      <c r="C38" s="24">
        <v>0</v>
      </c>
      <c r="D38" s="24">
        <v>0</v>
      </c>
      <c r="E38" s="24">
        <v>450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3">
        <f>SUM(C38:L38)</f>
        <v>450</v>
      </c>
    </row>
    <row r="39" spans="1:13" ht="15.75" thickBot="1">
      <c r="A39" s="29" t="s">
        <v>90</v>
      </c>
      <c r="B39" s="23" t="s">
        <v>69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400</v>
      </c>
      <c r="L39" s="24">
        <v>0</v>
      </c>
      <c r="M39" s="123">
        <f>SUM(C39:L39)</f>
        <v>400</v>
      </c>
    </row>
    <row r="40" spans="1:13" ht="15.75" thickBot="1">
      <c r="A40" s="29" t="s">
        <v>91</v>
      </c>
      <c r="B40" s="23" t="s">
        <v>145</v>
      </c>
      <c r="C40" s="24">
        <v>0</v>
      </c>
      <c r="D40" s="24">
        <v>0</v>
      </c>
      <c r="E40" s="24">
        <v>0</v>
      </c>
      <c r="F40" s="24">
        <v>400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123">
        <f>SUM(C40:L40)</f>
        <v>400</v>
      </c>
    </row>
    <row r="41" spans="1:13" ht="15.75" thickBot="1">
      <c r="A41" s="29" t="s">
        <v>92</v>
      </c>
      <c r="B41" s="23" t="s">
        <v>155</v>
      </c>
      <c r="C41" s="24">
        <v>0</v>
      </c>
      <c r="D41" s="24">
        <v>0</v>
      </c>
      <c r="E41" s="24">
        <v>400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3">
        <f>SUM(C41:L41)</f>
        <v>400</v>
      </c>
    </row>
    <row r="42" spans="1:13" ht="15.75" thickBot="1">
      <c r="A42" s="29" t="s">
        <v>93</v>
      </c>
      <c r="B42" s="23" t="s">
        <v>71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300</v>
      </c>
      <c r="J42" s="24">
        <v>0</v>
      </c>
      <c r="K42" s="24">
        <v>0</v>
      </c>
      <c r="L42" s="24">
        <v>0</v>
      </c>
      <c r="M42" s="123">
        <f>SUM(C42:L42)</f>
        <v>300</v>
      </c>
    </row>
    <row r="43" spans="1:13" ht="15.75" thickBot="1">
      <c r="A43" s="29" t="s">
        <v>94</v>
      </c>
      <c r="B43" s="23" t="s">
        <v>73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200</v>
      </c>
      <c r="J43" s="24">
        <v>100</v>
      </c>
      <c r="K43" s="24">
        <v>0</v>
      </c>
      <c r="L43" s="24">
        <v>0</v>
      </c>
      <c r="M43" s="123">
        <f>SUM(C43:L43)</f>
        <v>300</v>
      </c>
    </row>
    <row r="44" spans="1:13" ht="15.75" thickBot="1">
      <c r="A44" s="29" t="s">
        <v>95</v>
      </c>
      <c r="B44" s="185" t="s">
        <v>161</v>
      </c>
      <c r="C44" s="24">
        <v>0</v>
      </c>
      <c r="D44" s="24">
        <v>0</v>
      </c>
      <c r="E44" s="24">
        <v>300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3">
        <f>SUM(C44:L44)</f>
        <v>300</v>
      </c>
    </row>
    <row r="45" spans="1:13" ht="15.75" thickBot="1">
      <c r="A45" s="29" t="s">
        <v>96</v>
      </c>
      <c r="B45" s="183" t="s">
        <v>162</v>
      </c>
      <c r="C45" s="24">
        <v>0</v>
      </c>
      <c r="D45" s="24">
        <v>0</v>
      </c>
      <c r="E45" s="24">
        <v>200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3">
        <f>SUM(C45:L45)</f>
        <v>200</v>
      </c>
    </row>
    <row r="46" spans="1:13" ht="15.75" thickBot="1">
      <c r="A46" s="29" t="s">
        <v>97</v>
      </c>
      <c r="B46" s="23" t="s">
        <v>75</v>
      </c>
      <c r="C46" s="24">
        <v>0</v>
      </c>
      <c r="D46" s="24">
        <v>100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3">
        <f>SUM(C46:L46)</f>
        <v>100</v>
      </c>
    </row>
    <row r="47" spans="1:13" ht="15.75" thickBot="1">
      <c r="A47" s="29" t="s">
        <v>98</v>
      </c>
      <c r="B47" s="23" t="s">
        <v>77</v>
      </c>
      <c r="C47" s="24">
        <v>0</v>
      </c>
      <c r="D47" s="24">
        <v>100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3">
        <f>SUM(C47:L47)</f>
        <v>100</v>
      </c>
    </row>
    <row r="48" spans="1:13" ht="15.75" thickBot="1">
      <c r="A48" s="29" t="s">
        <v>99</v>
      </c>
      <c r="B48" s="23" t="s">
        <v>83</v>
      </c>
      <c r="C48" s="24">
        <v>0</v>
      </c>
      <c r="D48" s="24">
        <v>0</v>
      </c>
      <c r="E48" s="24">
        <v>50</v>
      </c>
      <c r="F48" s="24">
        <v>0</v>
      </c>
      <c r="G48" s="24">
        <v>0</v>
      </c>
      <c r="H48" s="24">
        <v>0</v>
      </c>
      <c r="I48" s="24">
        <v>25</v>
      </c>
      <c r="J48" s="24">
        <v>0</v>
      </c>
      <c r="K48" s="24">
        <v>0</v>
      </c>
      <c r="L48" s="24">
        <v>0</v>
      </c>
      <c r="M48" s="123">
        <f>SUM(C48:L48)</f>
        <v>75</v>
      </c>
    </row>
    <row r="49" spans="1:13" ht="15.75" thickBot="1">
      <c r="A49" s="29" t="s">
        <v>100</v>
      </c>
      <c r="B49" s="183" t="s">
        <v>160</v>
      </c>
      <c r="C49" s="24">
        <v>0</v>
      </c>
      <c r="D49" s="24">
        <v>0</v>
      </c>
      <c r="E49" s="24">
        <v>75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3">
        <f>SUM(C49:L49)</f>
        <v>75</v>
      </c>
    </row>
    <row r="50" spans="1:13" ht="15.75" thickBot="1">
      <c r="A50" s="29" t="s">
        <v>101</v>
      </c>
      <c r="B50" s="23" t="s">
        <v>79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50</v>
      </c>
      <c r="J50" s="24">
        <v>0</v>
      </c>
      <c r="K50" s="24">
        <v>0</v>
      </c>
      <c r="L50" s="24">
        <v>0</v>
      </c>
      <c r="M50" s="123">
        <f>SUM(C50:L50)</f>
        <v>50</v>
      </c>
    </row>
    <row r="51" spans="1:13" ht="15.75" thickBot="1">
      <c r="A51" s="29" t="s">
        <v>102</v>
      </c>
      <c r="B51" s="23" t="s">
        <v>81</v>
      </c>
      <c r="C51" s="24">
        <v>0</v>
      </c>
      <c r="D51" s="24">
        <v>50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3">
        <f>SUM(C51:L51)</f>
        <v>50</v>
      </c>
    </row>
    <row r="52" spans="1:13" ht="15.75" thickBot="1">
      <c r="A52" s="29" t="s">
        <v>103</v>
      </c>
      <c r="B52" s="23" t="s">
        <v>156</v>
      </c>
      <c r="C52" s="24">
        <v>0</v>
      </c>
      <c r="D52" s="24">
        <v>0</v>
      </c>
      <c r="E52" s="24">
        <v>50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3">
        <f>SUM(C52:L52)</f>
        <v>50</v>
      </c>
    </row>
    <row r="53" spans="1:13" ht="15.75" thickBot="1">
      <c r="A53" s="29" t="s">
        <v>104</v>
      </c>
      <c r="B53" s="23" t="s">
        <v>85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25</v>
      </c>
      <c r="J53" s="24">
        <v>0</v>
      </c>
      <c r="K53" s="24">
        <v>0</v>
      </c>
      <c r="L53" s="24">
        <v>0</v>
      </c>
      <c r="M53" s="123">
        <f>SUM(C53:L53)</f>
        <v>25</v>
      </c>
    </row>
    <row r="54" spans="1:13" ht="15.75" thickBot="1">
      <c r="A54" s="29" t="s">
        <v>105</v>
      </c>
      <c r="B54" s="23" t="s">
        <v>89</v>
      </c>
      <c r="C54" s="24">
        <v>0</v>
      </c>
      <c r="D54" s="24">
        <v>25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3">
        <f>SUM(C54:L54)</f>
        <v>25</v>
      </c>
    </row>
    <row r="55" spans="1:13" ht="15.75" thickBot="1">
      <c r="A55" s="29" t="s">
        <v>106</v>
      </c>
      <c r="B55" s="23"/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3">
        <f t="shared" ref="M47:M68" si="0">SUM(C55:L55)</f>
        <v>0</v>
      </c>
    </row>
    <row r="56" spans="1:13" ht="15.75" thickBot="1">
      <c r="A56" s="29" t="s">
        <v>107</v>
      </c>
      <c r="B56" s="23"/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123">
        <f t="shared" si="0"/>
        <v>0</v>
      </c>
    </row>
    <row r="57" spans="1:13" ht="15.75" thickBot="1">
      <c r="A57" s="29" t="s">
        <v>108</v>
      </c>
      <c r="B57" s="23"/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123">
        <f t="shared" si="0"/>
        <v>0</v>
      </c>
    </row>
    <row r="58" spans="1:13" ht="15.75" thickBot="1">
      <c r="A58" s="29" t="s">
        <v>109</v>
      </c>
      <c r="B58" s="23"/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123">
        <f t="shared" si="0"/>
        <v>0</v>
      </c>
    </row>
    <row r="59" spans="1:13" ht="15.75" thickBot="1">
      <c r="A59" s="29" t="s">
        <v>110</v>
      </c>
      <c r="B59" s="23"/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123">
        <f t="shared" si="0"/>
        <v>0</v>
      </c>
    </row>
    <row r="60" spans="1:13" ht="15.75" thickBot="1">
      <c r="A60" s="29" t="s">
        <v>111</v>
      </c>
      <c r="B60" s="23"/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123">
        <f t="shared" si="0"/>
        <v>0</v>
      </c>
    </row>
    <row r="61" spans="1:13" ht="15.75" thickBot="1">
      <c r="A61" s="29" t="s">
        <v>112</v>
      </c>
      <c r="B61" s="23"/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123">
        <f t="shared" si="0"/>
        <v>0</v>
      </c>
    </row>
    <row r="62" spans="1:13" ht="15.75" thickBot="1">
      <c r="A62" s="29" t="s">
        <v>113</v>
      </c>
      <c r="B62" s="23"/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123">
        <f t="shared" si="0"/>
        <v>0</v>
      </c>
    </row>
    <row r="63" spans="1:13" ht="15.75" thickBot="1">
      <c r="A63" s="29" t="s">
        <v>114</v>
      </c>
      <c r="B63" s="23"/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123">
        <f t="shared" si="0"/>
        <v>0</v>
      </c>
    </row>
    <row r="64" spans="1:13" ht="15.75" thickBot="1">
      <c r="A64" s="29" t="s">
        <v>115</v>
      </c>
      <c r="B64" s="23"/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123">
        <f t="shared" si="0"/>
        <v>0</v>
      </c>
    </row>
    <row r="65" spans="1:13" ht="15.75" thickBot="1">
      <c r="A65" s="29" t="s">
        <v>116</v>
      </c>
      <c r="B65" s="23"/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123">
        <f t="shared" si="0"/>
        <v>0</v>
      </c>
    </row>
    <row r="66" spans="1:13" ht="15.75" thickBot="1">
      <c r="A66" s="29" t="s">
        <v>117</v>
      </c>
      <c r="B66" s="23"/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123">
        <f t="shared" si="0"/>
        <v>0</v>
      </c>
    </row>
    <row r="67" spans="1:13" ht="15.75" thickBot="1">
      <c r="A67" s="29" t="s">
        <v>118</v>
      </c>
      <c r="B67" s="23"/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123">
        <f t="shared" si="0"/>
        <v>0</v>
      </c>
    </row>
    <row r="68" spans="1:13" ht="15.75" thickBot="1">
      <c r="A68" s="29" t="s">
        <v>119</v>
      </c>
      <c r="B68" s="25"/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123">
        <f t="shared" si="0"/>
        <v>0</v>
      </c>
    </row>
  </sheetData>
  <sortState ref="B5:M54">
    <sortCondition descending="1" ref="M5:M54"/>
  </sortState>
  <mergeCells count="1">
    <mergeCell ref="A1:M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3" workbookViewId="0">
      <selection activeCell="C6" sqref="C6:G15"/>
    </sheetView>
  </sheetViews>
  <sheetFormatPr defaultColWidth="9.140625" defaultRowHeight="13.5"/>
  <cols>
    <col min="1" max="1" width="1.7109375" style="107" customWidth="1"/>
    <col min="2" max="2" width="16.42578125" style="108" customWidth="1"/>
    <col min="3" max="3" width="39" style="109" customWidth="1"/>
    <col min="4" max="4" width="13.140625" style="110" customWidth="1"/>
    <col min="5" max="5" width="9" style="111" customWidth="1"/>
    <col min="6" max="6" width="13.85546875" style="112" customWidth="1"/>
    <col min="7" max="7" width="27.5703125" style="108" customWidth="1"/>
    <col min="8" max="16384" width="9.140625" style="108"/>
  </cols>
  <sheetData>
    <row r="1" spans="1:7" s="105" customFormat="1" ht="39.75" customHeight="1">
      <c r="A1" s="113"/>
      <c r="B1" s="169"/>
      <c r="C1" s="169"/>
      <c r="D1" s="169"/>
      <c r="E1" s="169"/>
      <c r="F1" s="169"/>
      <c r="G1" s="169"/>
    </row>
    <row r="2" spans="1:7" s="105" customFormat="1" ht="51.75" customHeight="1" thickBot="1">
      <c r="A2" s="113"/>
      <c r="B2" s="169"/>
      <c r="C2" s="169"/>
      <c r="D2" s="169"/>
      <c r="E2" s="169"/>
      <c r="F2" s="169"/>
      <c r="G2" s="169"/>
    </row>
    <row r="3" spans="1:7" s="2" customFormat="1" ht="18" customHeight="1" thickBot="1">
      <c r="B3" s="7"/>
      <c r="C3" s="7"/>
      <c r="D3" s="58"/>
      <c r="E3" s="60"/>
      <c r="F3" s="80"/>
      <c r="G3" s="7"/>
    </row>
    <row r="4" spans="1:7" s="6" customFormat="1" ht="20.25" customHeight="1" thickBot="1">
      <c r="A4" s="46"/>
      <c r="B4" s="168" t="s">
        <v>0</v>
      </c>
      <c r="C4" s="174" t="s">
        <v>1</v>
      </c>
      <c r="D4" s="175" t="s">
        <v>132</v>
      </c>
      <c r="E4" s="176" t="s">
        <v>133</v>
      </c>
      <c r="F4" s="171" t="s">
        <v>134</v>
      </c>
      <c r="G4" s="173" t="s">
        <v>130</v>
      </c>
    </row>
    <row r="5" spans="1:7" s="6" customFormat="1" ht="20.25" customHeight="1" thickBot="1">
      <c r="A5" s="46"/>
      <c r="B5" s="168"/>
      <c r="C5" s="174"/>
      <c r="D5" s="175"/>
      <c r="E5" s="176"/>
      <c r="F5" s="172"/>
      <c r="G5" s="173"/>
    </row>
    <row r="6" spans="1:7" s="106" customFormat="1" ht="21.95" customHeight="1" thickBot="1">
      <c r="A6" s="115"/>
      <c r="B6" s="29" t="s">
        <v>21</v>
      </c>
      <c r="C6" s="116" t="s">
        <v>135</v>
      </c>
      <c r="D6" s="24">
        <v>0</v>
      </c>
      <c r="E6" s="24">
        <v>4100</v>
      </c>
      <c r="F6" s="24">
        <v>0</v>
      </c>
      <c r="G6" s="29">
        <f>SUM(D6:F6)</f>
        <v>4100</v>
      </c>
    </row>
    <row r="7" spans="1:7" s="106" customFormat="1" ht="21.95" customHeight="1" thickBot="1">
      <c r="A7" s="115"/>
      <c r="B7" s="29" t="s">
        <v>21</v>
      </c>
      <c r="C7" s="116" t="s">
        <v>22</v>
      </c>
      <c r="D7" s="24">
        <v>0</v>
      </c>
      <c r="E7" s="24">
        <v>3900</v>
      </c>
      <c r="F7" s="24">
        <v>0</v>
      </c>
      <c r="G7" s="29">
        <f>SUM(D7:F7)</f>
        <v>3900</v>
      </c>
    </row>
    <row r="8" spans="1:7" s="106" customFormat="1" ht="21.95" customHeight="1" thickBot="1">
      <c r="A8" s="115"/>
      <c r="B8" s="29" t="s">
        <v>21</v>
      </c>
      <c r="C8" s="116" t="s">
        <v>27</v>
      </c>
      <c r="D8" s="24">
        <v>0</v>
      </c>
      <c r="E8" s="24">
        <v>3800</v>
      </c>
      <c r="F8" s="24">
        <v>0</v>
      </c>
      <c r="G8" s="29">
        <f>SUM(D8:F8)</f>
        <v>3800</v>
      </c>
    </row>
    <row r="9" spans="1:7" s="106" customFormat="1" ht="21.95" customHeight="1" thickBot="1">
      <c r="A9" s="115"/>
      <c r="B9" s="29" t="s">
        <v>28</v>
      </c>
      <c r="C9" s="181" t="s">
        <v>51</v>
      </c>
      <c r="D9" s="24">
        <v>0</v>
      </c>
      <c r="E9" s="24">
        <v>2000</v>
      </c>
      <c r="F9" s="24">
        <v>0</v>
      </c>
      <c r="G9" s="29">
        <f>SUM(D9:F9)</f>
        <v>2000</v>
      </c>
    </row>
    <row r="10" spans="1:7" s="106" customFormat="1" ht="21.95" customHeight="1" thickBot="1">
      <c r="A10" s="115"/>
      <c r="B10" s="29" t="s">
        <v>30</v>
      </c>
      <c r="C10" s="117" t="s">
        <v>136</v>
      </c>
      <c r="D10" s="24">
        <v>0</v>
      </c>
      <c r="E10" s="24">
        <v>1700</v>
      </c>
      <c r="F10" s="24">
        <v>0</v>
      </c>
      <c r="G10" s="29">
        <f>SUM(D10:F10)</f>
        <v>1700</v>
      </c>
    </row>
    <row r="11" spans="1:7" s="106" customFormat="1" ht="21.95" customHeight="1" thickBot="1">
      <c r="A11" s="115"/>
      <c r="B11" s="29" t="s">
        <v>30</v>
      </c>
      <c r="C11" s="116" t="s">
        <v>139</v>
      </c>
      <c r="D11" s="24">
        <v>0</v>
      </c>
      <c r="E11" s="24">
        <v>1400</v>
      </c>
      <c r="F11" s="24">
        <v>0</v>
      </c>
      <c r="G11" s="29">
        <f>SUM(D11:F11)</f>
        <v>1400</v>
      </c>
    </row>
    <row r="12" spans="1:7" s="106" customFormat="1" ht="21.95" customHeight="1" thickBot="1">
      <c r="A12" s="115"/>
      <c r="B12" s="29" t="s">
        <v>34</v>
      </c>
      <c r="C12" s="116" t="s">
        <v>138</v>
      </c>
      <c r="D12" s="24">
        <v>0</v>
      </c>
      <c r="E12" s="24">
        <v>600</v>
      </c>
      <c r="F12" s="24">
        <v>0</v>
      </c>
      <c r="G12" s="29">
        <f>SUM(D12:F12)</f>
        <v>600</v>
      </c>
    </row>
    <row r="13" spans="1:7" s="106" customFormat="1" ht="21.95" customHeight="1" thickBot="1">
      <c r="A13" s="115"/>
      <c r="B13" s="29" t="s">
        <v>36</v>
      </c>
      <c r="C13" s="117" t="s">
        <v>140</v>
      </c>
      <c r="D13" s="24">
        <v>0</v>
      </c>
      <c r="E13" s="24">
        <v>500</v>
      </c>
      <c r="F13" s="24">
        <v>0</v>
      </c>
      <c r="G13" s="29">
        <f>SUM(D13:F13)</f>
        <v>500</v>
      </c>
    </row>
    <row r="14" spans="1:7" s="106" customFormat="1" ht="21.95" customHeight="1" thickBot="1">
      <c r="A14" s="115"/>
      <c r="B14" s="29" t="s">
        <v>38</v>
      </c>
      <c r="C14" s="27" t="s">
        <v>61</v>
      </c>
      <c r="D14" s="24">
        <v>0</v>
      </c>
      <c r="E14" s="24">
        <v>400</v>
      </c>
      <c r="F14" s="24">
        <v>0</v>
      </c>
      <c r="G14" s="29">
        <f>SUM(D14:F14)</f>
        <v>400</v>
      </c>
    </row>
    <row r="15" spans="1:7" s="106" customFormat="1" ht="21.95" customHeight="1" thickBot="1">
      <c r="A15" s="115"/>
      <c r="B15" s="29" t="s">
        <v>40</v>
      </c>
      <c r="C15" s="182" t="s">
        <v>151</v>
      </c>
      <c r="D15" s="24">
        <v>0</v>
      </c>
      <c r="E15" s="24">
        <v>300</v>
      </c>
      <c r="F15" s="24">
        <v>0</v>
      </c>
      <c r="G15" s="29">
        <f>SUM(D15:F15)</f>
        <v>300</v>
      </c>
    </row>
    <row r="16" spans="1:7" s="106" customFormat="1" ht="21.95" customHeight="1" thickBot="1">
      <c r="A16" s="115"/>
      <c r="B16" s="29" t="s">
        <v>42</v>
      </c>
      <c r="C16" s="27"/>
      <c r="D16" s="24">
        <v>0</v>
      </c>
      <c r="E16" s="24">
        <v>0</v>
      </c>
      <c r="F16" s="24">
        <v>0</v>
      </c>
      <c r="G16" s="29">
        <f>SUM(D16:F16)</f>
        <v>0</v>
      </c>
    </row>
    <row r="17" spans="1:7" s="106" customFormat="1" ht="21.95" customHeight="1" thickBot="1">
      <c r="A17" s="115"/>
      <c r="B17" s="29" t="s">
        <v>44</v>
      </c>
      <c r="C17" s="117"/>
      <c r="D17" s="24">
        <v>0</v>
      </c>
      <c r="E17" s="24">
        <v>0</v>
      </c>
      <c r="F17" s="24">
        <v>0</v>
      </c>
      <c r="G17" s="29">
        <f>SUM(D17:F17)</f>
        <v>0</v>
      </c>
    </row>
    <row r="18" spans="1:7" s="106" customFormat="1" ht="21.95" customHeight="1" thickBot="1">
      <c r="A18" s="115"/>
      <c r="B18" s="29" t="s">
        <v>46</v>
      </c>
      <c r="C18" s="27"/>
      <c r="D18" s="24">
        <v>0</v>
      </c>
      <c r="E18" s="24">
        <v>0</v>
      </c>
      <c r="F18" s="24">
        <v>0</v>
      </c>
      <c r="G18" s="29">
        <f>SUM(D18:F18)</f>
        <v>0</v>
      </c>
    </row>
    <row r="19" spans="1:7" s="106" customFormat="1" ht="21.95" customHeight="1" thickBot="1">
      <c r="A19" s="115"/>
      <c r="B19" s="29" t="s">
        <v>48</v>
      </c>
      <c r="C19" s="118"/>
      <c r="D19" s="24">
        <v>0</v>
      </c>
      <c r="E19" s="24">
        <v>0</v>
      </c>
      <c r="F19" s="24">
        <v>0</v>
      </c>
      <c r="G19" s="29">
        <f>SUM(D19:F19)</f>
        <v>0</v>
      </c>
    </row>
    <row r="20" spans="1:7" s="106" customFormat="1" ht="21.95" customHeight="1" thickBot="1">
      <c r="A20" s="115"/>
      <c r="B20" s="29" t="s">
        <v>50</v>
      </c>
      <c r="D20" s="24">
        <v>0</v>
      </c>
      <c r="E20" s="24">
        <v>0</v>
      </c>
      <c r="F20" s="24">
        <v>0</v>
      </c>
      <c r="G20" s="29">
        <f>SUM(D20:F20)</f>
        <v>0</v>
      </c>
    </row>
    <row r="21" spans="1:7" s="106" customFormat="1" ht="21.95" customHeight="1" thickBot="1">
      <c r="A21" s="115"/>
      <c r="B21" s="29" t="s">
        <v>52</v>
      </c>
      <c r="D21" s="24">
        <v>0</v>
      </c>
      <c r="E21" s="24">
        <v>0</v>
      </c>
      <c r="F21" s="24">
        <v>0</v>
      </c>
      <c r="G21" s="29">
        <f>SUM(D21:F21)</f>
        <v>0</v>
      </c>
    </row>
    <row r="22" spans="1:7" s="106" customFormat="1" ht="21.95" customHeight="1" thickBot="1">
      <c r="A22" s="115"/>
      <c r="B22" s="29" t="s">
        <v>52</v>
      </c>
      <c r="C22" s="23"/>
      <c r="D22" s="74">
        <v>0</v>
      </c>
      <c r="E22" s="76">
        <v>0</v>
      </c>
      <c r="F22" s="92">
        <v>0</v>
      </c>
      <c r="G22" s="29">
        <f>SUM(D22:F22)</f>
        <v>0</v>
      </c>
    </row>
    <row r="23" spans="1:7" ht="21.95" customHeight="1" thickBot="1">
      <c r="B23" s="29" t="s">
        <v>56</v>
      </c>
      <c r="C23" s="23"/>
      <c r="D23" s="74">
        <v>0</v>
      </c>
      <c r="E23" s="76">
        <v>0</v>
      </c>
      <c r="F23" s="92">
        <v>0</v>
      </c>
      <c r="G23" s="29">
        <f>SUM(D23:F23)</f>
        <v>0</v>
      </c>
    </row>
    <row r="24" spans="1:7" ht="21.95" customHeight="1" thickBot="1">
      <c r="B24" s="29" t="s">
        <v>58</v>
      </c>
      <c r="C24" s="23"/>
      <c r="D24" s="74">
        <v>0</v>
      </c>
      <c r="E24" s="76">
        <v>0</v>
      </c>
      <c r="F24" s="92">
        <v>0</v>
      </c>
      <c r="G24" s="29">
        <f>SUM(D24:F24)</f>
        <v>0</v>
      </c>
    </row>
    <row r="25" spans="1:7" ht="21.95" customHeight="1" thickBot="1">
      <c r="B25" s="29" t="s">
        <v>60</v>
      </c>
      <c r="C25" s="23"/>
      <c r="D25" s="74">
        <v>0</v>
      </c>
      <c r="E25" s="76">
        <v>0</v>
      </c>
      <c r="F25" s="92">
        <v>0</v>
      </c>
      <c r="G25" s="29">
        <f>SUM(D25:F25)</f>
        <v>0</v>
      </c>
    </row>
    <row r="26" spans="1:7" ht="21.95" customHeight="1" thickBot="1">
      <c r="B26" s="29" t="s">
        <v>62</v>
      </c>
      <c r="C26" s="23"/>
      <c r="D26" s="74">
        <v>0</v>
      </c>
      <c r="E26" s="76">
        <v>0</v>
      </c>
      <c r="F26" s="92">
        <v>0</v>
      </c>
      <c r="G26" s="29">
        <f>SUM(D26:F26)</f>
        <v>0</v>
      </c>
    </row>
    <row r="27" spans="1:7" ht="21.95" customHeight="1" thickBot="1">
      <c r="B27" s="29" t="s">
        <v>64</v>
      </c>
      <c r="C27" s="23"/>
      <c r="D27" s="74">
        <v>0</v>
      </c>
      <c r="E27" s="76">
        <v>0</v>
      </c>
      <c r="F27" s="92">
        <v>0</v>
      </c>
      <c r="G27" s="29">
        <f>SUM(D27:F27)</f>
        <v>0</v>
      </c>
    </row>
    <row r="28" spans="1:7" ht="21.95" customHeight="1" thickBot="1">
      <c r="B28" s="29" t="s">
        <v>66</v>
      </c>
      <c r="C28" s="23"/>
      <c r="D28" s="74">
        <v>0</v>
      </c>
      <c r="E28" s="76">
        <v>0</v>
      </c>
      <c r="F28" s="92">
        <v>0</v>
      </c>
      <c r="G28" s="29">
        <f>SUM(D28:F28)</f>
        <v>0</v>
      </c>
    </row>
    <row r="29" spans="1:7" ht="21.95" customHeight="1" thickBot="1">
      <c r="B29" s="29" t="s">
        <v>68</v>
      </c>
      <c r="C29" s="23"/>
      <c r="D29" s="74">
        <v>0</v>
      </c>
      <c r="E29" s="76">
        <v>0</v>
      </c>
      <c r="F29" s="92">
        <v>0</v>
      </c>
      <c r="G29" s="29">
        <f>SUM(D29:F29)</f>
        <v>0</v>
      </c>
    </row>
    <row r="30" spans="1:7" ht="21.95" customHeight="1" thickBot="1">
      <c r="B30" s="29" t="s">
        <v>70</v>
      </c>
      <c r="C30" s="23"/>
      <c r="D30" s="74">
        <v>0</v>
      </c>
      <c r="E30" s="76">
        <v>0</v>
      </c>
      <c r="F30" s="92">
        <v>0</v>
      </c>
      <c r="G30" s="29">
        <f>SUM(D30:F30)</f>
        <v>0</v>
      </c>
    </row>
    <row r="31" spans="1:7" ht="21.95" customHeight="1" thickBot="1">
      <c r="B31" s="29" t="s">
        <v>72</v>
      </c>
      <c r="C31" s="23"/>
      <c r="D31" s="74">
        <v>0</v>
      </c>
      <c r="E31" s="76">
        <v>0</v>
      </c>
      <c r="F31" s="92">
        <v>0</v>
      </c>
      <c r="G31" s="29">
        <f>SUM(D31:F31)</f>
        <v>0</v>
      </c>
    </row>
    <row r="32" spans="1:7" ht="21.95" customHeight="1" thickBot="1">
      <c r="B32" s="29" t="s">
        <v>74</v>
      </c>
      <c r="C32" s="23"/>
      <c r="D32" s="74">
        <v>0</v>
      </c>
      <c r="E32" s="76">
        <v>0</v>
      </c>
      <c r="F32" s="92">
        <v>0</v>
      </c>
      <c r="G32" s="29">
        <f>SUM(D32:F32)</f>
        <v>0</v>
      </c>
    </row>
    <row r="33" spans="2:7" ht="21.95" customHeight="1" thickBot="1">
      <c r="B33" s="29" t="s">
        <v>76</v>
      </c>
      <c r="C33" s="23"/>
      <c r="D33" s="74">
        <v>0</v>
      </c>
      <c r="E33" s="76">
        <v>0</v>
      </c>
      <c r="F33" s="92">
        <v>0</v>
      </c>
      <c r="G33" s="29">
        <f>SUM(D33:F33)</f>
        <v>0</v>
      </c>
    </row>
    <row r="34" spans="2:7" ht="21.95" customHeight="1" thickBot="1">
      <c r="B34" s="29" t="s">
        <v>78</v>
      </c>
      <c r="C34" s="23"/>
      <c r="D34" s="74">
        <v>0</v>
      </c>
      <c r="E34" s="76">
        <v>0</v>
      </c>
      <c r="F34" s="92">
        <v>0</v>
      </c>
      <c r="G34" s="29">
        <f>SUM(D34:F34)</f>
        <v>0</v>
      </c>
    </row>
    <row r="35" spans="2:7" ht="21.95" customHeight="1" thickBot="1">
      <c r="B35" s="29" t="s">
        <v>80</v>
      </c>
      <c r="C35" s="23"/>
      <c r="D35" s="74">
        <v>0</v>
      </c>
      <c r="E35" s="76">
        <v>0</v>
      </c>
      <c r="F35" s="92">
        <v>0</v>
      </c>
      <c r="G35" s="29">
        <f>SUM(D35:F35)</f>
        <v>0</v>
      </c>
    </row>
    <row r="36" spans="2:7" ht="21.95" customHeight="1" thickBot="1">
      <c r="B36" s="29" t="s">
        <v>82</v>
      </c>
      <c r="C36" s="23"/>
      <c r="D36" s="74">
        <v>0</v>
      </c>
      <c r="E36" s="76">
        <v>0</v>
      </c>
      <c r="F36" s="92">
        <v>0</v>
      </c>
      <c r="G36" s="29">
        <f>SUM(D36:F36)</f>
        <v>0</v>
      </c>
    </row>
    <row r="37" spans="2:7" ht="21.95" customHeight="1" thickBot="1">
      <c r="B37" s="29" t="s">
        <v>84</v>
      </c>
      <c r="C37" s="23"/>
      <c r="D37" s="74">
        <v>0</v>
      </c>
      <c r="E37" s="76">
        <v>0</v>
      </c>
      <c r="F37" s="92">
        <v>0</v>
      </c>
      <c r="G37" s="29">
        <f>SUM(D37:F37)</f>
        <v>0</v>
      </c>
    </row>
    <row r="38" spans="2:7" ht="21.95" customHeight="1" thickBot="1">
      <c r="B38" s="29" t="s">
        <v>86</v>
      </c>
      <c r="C38" s="23"/>
      <c r="D38" s="74">
        <v>0</v>
      </c>
      <c r="E38" s="76">
        <v>0</v>
      </c>
      <c r="F38" s="92">
        <v>0</v>
      </c>
      <c r="G38" s="29">
        <f t="shared" ref="G38:G68" si="0">SUM(D38:F38)</f>
        <v>0</v>
      </c>
    </row>
    <row r="39" spans="2:7" ht="21.95" customHeight="1" thickBot="1">
      <c r="B39" s="29" t="s">
        <v>88</v>
      </c>
      <c r="C39" s="23"/>
      <c r="D39" s="74">
        <v>0</v>
      </c>
      <c r="E39" s="76">
        <v>0</v>
      </c>
      <c r="F39" s="92">
        <v>0</v>
      </c>
      <c r="G39" s="29">
        <f t="shared" si="0"/>
        <v>0</v>
      </c>
    </row>
    <row r="40" spans="2:7" ht="21.95" customHeight="1" thickBot="1">
      <c r="B40" s="29" t="s">
        <v>90</v>
      </c>
      <c r="C40" s="23"/>
      <c r="D40" s="74">
        <v>0</v>
      </c>
      <c r="E40" s="76">
        <v>0</v>
      </c>
      <c r="F40" s="92">
        <v>0</v>
      </c>
      <c r="G40" s="29">
        <f t="shared" si="0"/>
        <v>0</v>
      </c>
    </row>
    <row r="41" spans="2:7" ht="21.95" customHeight="1" thickBot="1">
      <c r="B41" s="29" t="s">
        <v>91</v>
      </c>
      <c r="C41" s="23"/>
      <c r="D41" s="74">
        <v>0</v>
      </c>
      <c r="E41" s="76">
        <v>0</v>
      </c>
      <c r="F41" s="92">
        <v>0</v>
      </c>
      <c r="G41" s="29">
        <f t="shared" si="0"/>
        <v>0</v>
      </c>
    </row>
    <row r="42" spans="2:7" ht="21.95" customHeight="1" thickBot="1">
      <c r="B42" s="29" t="s">
        <v>92</v>
      </c>
      <c r="C42" s="23"/>
      <c r="D42" s="74">
        <v>0</v>
      </c>
      <c r="E42" s="76">
        <v>0</v>
      </c>
      <c r="F42" s="92">
        <v>0</v>
      </c>
      <c r="G42" s="29">
        <f t="shared" si="0"/>
        <v>0</v>
      </c>
    </row>
    <row r="43" spans="2:7" ht="21.95" customHeight="1" thickBot="1">
      <c r="B43" s="29" t="s">
        <v>93</v>
      </c>
      <c r="C43" s="23"/>
      <c r="D43" s="74">
        <v>0</v>
      </c>
      <c r="E43" s="76">
        <v>0</v>
      </c>
      <c r="F43" s="92">
        <v>0</v>
      </c>
      <c r="G43" s="29">
        <f t="shared" si="0"/>
        <v>0</v>
      </c>
    </row>
    <row r="44" spans="2:7" ht="21.95" customHeight="1" thickBot="1">
      <c r="B44" s="29" t="s">
        <v>94</v>
      </c>
      <c r="C44" s="23"/>
      <c r="D44" s="74">
        <v>0</v>
      </c>
      <c r="E44" s="76">
        <v>0</v>
      </c>
      <c r="F44" s="92">
        <v>0</v>
      </c>
      <c r="G44" s="29">
        <f t="shared" si="0"/>
        <v>0</v>
      </c>
    </row>
    <row r="45" spans="2:7" ht="21.95" customHeight="1" thickBot="1">
      <c r="B45" s="29" t="s">
        <v>95</v>
      </c>
      <c r="C45" s="23"/>
      <c r="D45" s="74">
        <v>0</v>
      </c>
      <c r="E45" s="76">
        <v>0</v>
      </c>
      <c r="F45" s="92">
        <v>0</v>
      </c>
      <c r="G45" s="29">
        <f t="shared" si="0"/>
        <v>0</v>
      </c>
    </row>
    <row r="46" spans="2:7" ht="21.95" customHeight="1" thickBot="1">
      <c r="B46" s="29" t="s">
        <v>96</v>
      </c>
      <c r="C46" s="23"/>
      <c r="D46" s="74">
        <v>0</v>
      </c>
      <c r="E46" s="76">
        <v>0</v>
      </c>
      <c r="F46" s="92">
        <v>0</v>
      </c>
      <c r="G46" s="29">
        <f t="shared" si="0"/>
        <v>0</v>
      </c>
    </row>
    <row r="47" spans="2:7" ht="21.95" customHeight="1" thickBot="1">
      <c r="B47" s="29" t="s">
        <v>97</v>
      </c>
      <c r="C47" s="23"/>
      <c r="D47" s="74">
        <v>0</v>
      </c>
      <c r="E47" s="76">
        <v>0</v>
      </c>
      <c r="F47" s="92">
        <v>0</v>
      </c>
      <c r="G47" s="29">
        <f t="shared" si="0"/>
        <v>0</v>
      </c>
    </row>
    <row r="48" spans="2:7" ht="21.95" customHeight="1" thickBot="1">
      <c r="B48" s="29" t="s">
        <v>98</v>
      </c>
      <c r="C48" s="23"/>
      <c r="D48" s="74">
        <v>0</v>
      </c>
      <c r="E48" s="76">
        <v>0</v>
      </c>
      <c r="F48" s="92">
        <v>0</v>
      </c>
      <c r="G48" s="29">
        <f t="shared" si="0"/>
        <v>0</v>
      </c>
    </row>
    <row r="49" spans="2:7" ht="21.95" customHeight="1" thickBot="1">
      <c r="B49" s="29" t="s">
        <v>99</v>
      </c>
      <c r="C49" s="23"/>
      <c r="D49" s="74">
        <v>0</v>
      </c>
      <c r="E49" s="76">
        <v>0</v>
      </c>
      <c r="F49" s="92">
        <v>0</v>
      </c>
      <c r="G49" s="29">
        <f t="shared" si="0"/>
        <v>0</v>
      </c>
    </row>
    <row r="50" spans="2:7" ht="21.95" customHeight="1" thickBot="1">
      <c r="B50" s="29" t="s">
        <v>100</v>
      </c>
      <c r="C50" s="23"/>
      <c r="D50" s="74">
        <v>0</v>
      </c>
      <c r="E50" s="76">
        <v>0</v>
      </c>
      <c r="F50" s="92">
        <v>0</v>
      </c>
      <c r="G50" s="29">
        <f t="shared" si="0"/>
        <v>0</v>
      </c>
    </row>
    <row r="51" spans="2:7" ht="21.95" customHeight="1" thickBot="1">
      <c r="B51" s="29" t="s">
        <v>101</v>
      </c>
      <c r="C51" s="23"/>
      <c r="D51" s="74">
        <v>0</v>
      </c>
      <c r="E51" s="76">
        <v>0</v>
      </c>
      <c r="F51" s="92">
        <v>0</v>
      </c>
      <c r="G51" s="29">
        <f t="shared" si="0"/>
        <v>0</v>
      </c>
    </row>
    <row r="52" spans="2:7" ht="21.95" customHeight="1" thickBot="1">
      <c r="B52" s="29" t="s">
        <v>102</v>
      </c>
      <c r="C52" s="23"/>
      <c r="D52" s="74">
        <v>0</v>
      </c>
      <c r="E52" s="76">
        <v>0</v>
      </c>
      <c r="F52" s="92">
        <v>0</v>
      </c>
      <c r="G52" s="29">
        <f t="shared" si="0"/>
        <v>0</v>
      </c>
    </row>
    <row r="53" spans="2:7" ht="21.95" customHeight="1" thickBot="1">
      <c r="B53" s="29" t="s">
        <v>103</v>
      </c>
      <c r="C53" s="23"/>
      <c r="D53" s="74">
        <v>0</v>
      </c>
      <c r="E53" s="76">
        <v>0</v>
      </c>
      <c r="F53" s="92">
        <v>0</v>
      </c>
      <c r="G53" s="29">
        <f t="shared" si="0"/>
        <v>0</v>
      </c>
    </row>
    <row r="54" spans="2:7" ht="21.95" customHeight="1" thickBot="1">
      <c r="B54" s="29" t="s">
        <v>104</v>
      </c>
      <c r="C54" s="23"/>
      <c r="D54" s="74">
        <v>0</v>
      </c>
      <c r="E54" s="76">
        <v>0</v>
      </c>
      <c r="F54" s="92">
        <v>0</v>
      </c>
      <c r="G54" s="29">
        <f t="shared" si="0"/>
        <v>0</v>
      </c>
    </row>
    <row r="55" spans="2:7" ht="21.95" customHeight="1" thickBot="1">
      <c r="B55" s="29" t="s">
        <v>105</v>
      </c>
      <c r="C55" s="23"/>
      <c r="D55" s="74">
        <v>0</v>
      </c>
      <c r="E55" s="76">
        <v>0</v>
      </c>
      <c r="F55" s="92">
        <v>0</v>
      </c>
      <c r="G55" s="29">
        <f t="shared" si="0"/>
        <v>0</v>
      </c>
    </row>
    <row r="56" spans="2:7" ht="21.95" customHeight="1" thickBot="1">
      <c r="B56" s="29" t="s">
        <v>106</v>
      </c>
      <c r="C56" s="23"/>
      <c r="D56" s="74">
        <v>0</v>
      </c>
      <c r="E56" s="76">
        <v>0</v>
      </c>
      <c r="F56" s="92">
        <v>0</v>
      </c>
      <c r="G56" s="29">
        <f t="shared" si="0"/>
        <v>0</v>
      </c>
    </row>
    <row r="57" spans="2:7" ht="21.95" customHeight="1" thickBot="1">
      <c r="B57" s="29" t="s">
        <v>107</v>
      </c>
      <c r="C57" s="23"/>
      <c r="D57" s="74">
        <v>0</v>
      </c>
      <c r="E57" s="76">
        <v>0</v>
      </c>
      <c r="F57" s="92">
        <v>0</v>
      </c>
      <c r="G57" s="29">
        <f t="shared" si="0"/>
        <v>0</v>
      </c>
    </row>
    <row r="58" spans="2:7" ht="21.95" customHeight="1" thickBot="1">
      <c r="B58" s="29" t="s">
        <v>108</v>
      </c>
      <c r="C58" s="23"/>
      <c r="D58" s="74">
        <v>0</v>
      </c>
      <c r="E58" s="76">
        <v>0</v>
      </c>
      <c r="F58" s="92">
        <v>0</v>
      </c>
      <c r="G58" s="29">
        <f t="shared" si="0"/>
        <v>0</v>
      </c>
    </row>
    <row r="59" spans="2:7" ht="21.95" customHeight="1" thickBot="1">
      <c r="B59" s="29" t="s">
        <v>109</v>
      </c>
      <c r="C59" s="25"/>
      <c r="D59" s="74">
        <v>0</v>
      </c>
      <c r="E59" s="76">
        <v>0</v>
      </c>
      <c r="F59" s="92">
        <v>0</v>
      </c>
      <c r="G59" s="29">
        <f t="shared" si="0"/>
        <v>0</v>
      </c>
    </row>
    <row r="60" spans="2:7" ht="21.95" customHeight="1" thickBot="1">
      <c r="B60" s="29" t="s">
        <v>110</v>
      </c>
      <c r="C60" s="96"/>
      <c r="D60" s="74">
        <v>0</v>
      </c>
      <c r="E60" s="76">
        <v>0</v>
      </c>
      <c r="F60" s="92">
        <v>0</v>
      </c>
      <c r="G60" s="29">
        <f t="shared" si="0"/>
        <v>0</v>
      </c>
    </row>
    <row r="61" spans="2:7" ht="21.95" customHeight="1" thickBot="1">
      <c r="B61" s="29" t="s">
        <v>111</v>
      </c>
      <c r="C61" s="23"/>
      <c r="D61" s="74">
        <v>0</v>
      </c>
      <c r="E61" s="76">
        <v>0</v>
      </c>
      <c r="F61" s="92">
        <v>0</v>
      </c>
      <c r="G61" s="29">
        <f t="shared" si="0"/>
        <v>0</v>
      </c>
    </row>
    <row r="62" spans="2:7" ht="21.95" customHeight="1" thickBot="1">
      <c r="B62" s="29" t="s">
        <v>112</v>
      </c>
      <c r="C62" s="23"/>
      <c r="D62" s="74">
        <v>0</v>
      </c>
      <c r="E62" s="76">
        <v>0</v>
      </c>
      <c r="F62" s="92">
        <v>0</v>
      </c>
      <c r="G62" s="29">
        <f t="shared" si="0"/>
        <v>0</v>
      </c>
    </row>
    <row r="63" spans="2:7" ht="21.95" customHeight="1" thickBot="1">
      <c r="B63" s="29" t="s">
        <v>113</v>
      </c>
      <c r="C63" s="23"/>
      <c r="D63" s="74">
        <v>0</v>
      </c>
      <c r="E63" s="76">
        <v>0</v>
      </c>
      <c r="F63" s="92">
        <v>0</v>
      </c>
      <c r="G63" s="29">
        <f t="shared" si="0"/>
        <v>0</v>
      </c>
    </row>
    <row r="64" spans="2:7" ht="21.95" customHeight="1" thickBot="1">
      <c r="B64" s="29" t="s">
        <v>114</v>
      </c>
      <c r="C64" s="23"/>
      <c r="D64" s="74">
        <v>0</v>
      </c>
      <c r="E64" s="76">
        <v>0</v>
      </c>
      <c r="F64" s="92">
        <v>0</v>
      </c>
      <c r="G64" s="29">
        <f t="shared" si="0"/>
        <v>0</v>
      </c>
    </row>
    <row r="65" spans="2:7" ht="21.95" customHeight="1" thickBot="1">
      <c r="B65" s="29" t="s">
        <v>115</v>
      </c>
      <c r="C65" s="25"/>
      <c r="D65" s="74">
        <v>0</v>
      </c>
      <c r="E65" s="76">
        <v>0</v>
      </c>
      <c r="F65" s="92">
        <v>0</v>
      </c>
      <c r="G65" s="29">
        <f t="shared" si="0"/>
        <v>0</v>
      </c>
    </row>
    <row r="66" spans="2:7" ht="21.95" customHeight="1" thickBot="1">
      <c r="B66" s="29" t="s">
        <v>116</v>
      </c>
      <c r="C66" s="23"/>
      <c r="D66" s="74">
        <v>0</v>
      </c>
      <c r="E66" s="76">
        <v>0</v>
      </c>
      <c r="F66" s="92">
        <v>0</v>
      </c>
      <c r="G66" s="29">
        <f t="shared" si="0"/>
        <v>0</v>
      </c>
    </row>
    <row r="67" spans="2:7" ht="21.95" customHeight="1" thickBot="1">
      <c r="B67" s="29" t="s">
        <v>117</v>
      </c>
      <c r="C67" s="23"/>
      <c r="D67" s="74">
        <v>0</v>
      </c>
      <c r="E67" s="76">
        <v>0</v>
      </c>
      <c r="F67" s="92">
        <v>0</v>
      </c>
      <c r="G67" s="29">
        <f t="shared" si="0"/>
        <v>0</v>
      </c>
    </row>
    <row r="68" spans="2:7" ht="21.95" customHeight="1" thickBot="1">
      <c r="B68" s="29" t="s">
        <v>118</v>
      </c>
      <c r="C68" s="23"/>
      <c r="D68" s="74">
        <v>0</v>
      </c>
      <c r="E68" s="76">
        <v>0</v>
      </c>
      <c r="F68" s="92">
        <v>0</v>
      </c>
      <c r="G68" s="29">
        <f t="shared" si="0"/>
        <v>0</v>
      </c>
    </row>
    <row r="69" spans="2:7" s="107" customFormat="1">
      <c r="C69" s="119"/>
      <c r="D69" s="110"/>
      <c r="E69" s="111"/>
      <c r="F69" s="112"/>
    </row>
  </sheetData>
  <sortState ref="C6:G15">
    <sortCondition descending="1" ref="G6:G15"/>
  </sortState>
  <mergeCells count="7">
    <mergeCell ref="F4:F5"/>
    <mergeCell ref="G4:G5"/>
    <mergeCell ref="B1:G2"/>
    <mergeCell ref="B4:B5"/>
    <mergeCell ref="C4:C5"/>
    <mergeCell ref="D4:D5"/>
    <mergeCell ref="E4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'C:\Users\WALTER\Desktop\RESULTADOS ETAPAS - TEMPORADA 2025\[DANÇA  - 1ª ETAPA - 17.05.2025.xlsx]LISTAS'!#REF!</xm:f>
          </x14:formula1>
          <xm:sqref>C11:C12 C6:C8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N67"/>
  <sheetViews>
    <sheetView zoomScale="90" zoomScaleNormal="90" workbookViewId="0">
      <selection activeCell="I11" sqref="E11:I44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13.85546875" style="5" customWidth="1"/>
    <col min="5" max="5" width="6.85546875" style="6" customWidth="1"/>
    <col min="6" max="13" width="13.85546875" style="5" customWidth="1"/>
    <col min="14" max="14" width="15.7109375" style="5" customWidth="1"/>
    <col min="15" max="16384" width="9.140625" style="5"/>
  </cols>
  <sheetData>
    <row r="1" spans="1:14" s="1" customFormat="1" ht="39.75" customHeight="1">
      <c r="A1" s="2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s="1" customFormat="1" ht="39.75" customHeight="1">
      <c r="A2" s="2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</row>
    <row r="5" spans="1:14" s="1" customFormat="1" ht="20.25" customHeight="1">
      <c r="A5" s="2"/>
      <c r="B5" s="15"/>
      <c r="C5" s="16"/>
      <c r="D5" s="17"/>
      <c r="E5" s="18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</row>
    <row r="6" spans="1:14" s="46" customFormat="1" ht="5.25" customHeight="1">
      <c r="C6" s="104"/>
    </row>
    <row r="7" spans="1:14" s="1" customFormat="1" ht="21.95" customHeight="1">
      <c r="A7" s="2"/>
      <c r="B7" s="22" t="s">
        <v>21</v>
      </c>
      <c r="C7" s="25" t="s">
        <v>141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3500</v>
      </c>
      <c r="J7" s="24">
        <v>3500</v>
      </c>
      <c r="K7" s="24">
        <v>0</v>
      </c>
      <c r="L7" s="24">
        <v>4000</v>
      </c>
      <c r="M7" s="24">
        <v>0</v>
      </c>
      <c r="N7" s="22">
        <f>SUM(D7:M7)</f>
        <v>11000</v>
      </c>
    </row>
    <row r="8" spans="1:14" s="1" customFormat="1" ht="21.95" customHeight="1">
      <c r="A8" s="2"/>
      <c r="B8" s="22" t="s">
        <v>24</v>
      </c>
      <c r="C8" s="25" t="s">
        <v>142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1100</v>
      </c>
      <c r="J8" s="24">
        <v>3200</v>
      </c>
      <c r="K8" s="24">
        <v>0</v>
      </c>
      <c r="L8" s="24">
        <v>4800</v>
      </c>
      <c r="M8" s="24">
        <v>0</v>
      </c>
      <c r="N8" s="22">
        <f>SUM(D8:M8)</f>
        <v>9100</v>
      </c>
    </row>
    <row r="9" spans="1:14" s="1" customFormat="1" ht="21.95" customHeight="1">
      <c r="A9" s="2"/>
      <c r="B9" s="22" t="s">
        <v>26</v>
      </c>
      <c r="C9" s="25" t="s">
        <v>31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2600</v>
      </c>
      <c r="J9" s="24">
        <v>0</v>
      </c>
      <c r="K9" s="24">
        <v>0</v>
      </c>
      <c r="L9" s="24">
        <v>1100</v>
      </c>
      <c r="M9" s="24">
        <v>0</v>
      </c>
      <c r="N9" s="22">
        <f t="shared" ref="N9:N18" si="0">SUM(D9:M9)</f>
        <v>3700</v>
      </c>
    </row>
    <row r="10" spans="1:14" s="1" customFormat="1" ht="21.95" customHeight="1">
      <c r="A10" s="2"/>
      <c r="B10" s="22" t="s">
        <v>28</v>
      </c>
      <c r="C10" s="23" t="s">
        <v>53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1000</v>
      </c>
      <c r="M10" s="24">
        <v>0</v>
      </c>
      <c r="N10" s="22">
        <f t="shared" si="0"/>
        <v>1000</v>
      </c>
    </row>
    <row r="11" spans="1:14" s="1" customFormat="1" ht="21.95" customHeight="1">
      <c r="A11" s="2"/>
      <c r="B11" s="22" t="s">
        <v>30</v>
      </c>
      <c r="C11" s="23" t="s">
        <v>57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750</v>
      </c>
      <c r="K11" s="24">
        <v>0</v>
      </c>
      <c r="L11" s="24">
        <v>0</v>
      </c>
      <c r="M11" s="24">
        <v>0</v>
      </c>
      <c r="N11" s="22">
        <f t="shared" si="0"/>
        <v>750</v>
      </c>
    </row>
    <row r="12" spans="1:14" s="1" customFormat="1" ht="21.95" customHeight="1">
      <c r="A12" s="2"/>
      <c r="B12" s="22" t="s">
        <v>32</v>
      </c>
      <c r="C12" s="23" t="s">
        <v>59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600</v>
      </c>
      <c r="K12" s="24">
        <v>0</v>
      </c>
      <c r="L12" s="24">
        <v>0</v>
      </c>
      <c r="M12" s="24">
        <v>0</v>
      </c>
      <c r="N12" s="22">
        <f t="shared" si="0"/>
        <v>600</v>
      </c>
    </row>
    <row r="13" spans="1:14" s="1" customFormat="1" ht="21.95" customHeight="1">
      <c r="A13" s="2"/>
      <c r="B13" s="22" t="s">
        <v>34</v>
      </c>
      <c r="C13" s="25" t="s">
        <v>63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500</v>
      </c>
      <c r="M13" s="24">
        <v>0</v>
      </c>
      <c r="N13" s="22">
        <f t="shared" si="0"/>
        <v>500</v>
      </c>
    </row>
    <row r="14" spans="1:14" s="1" customFormat="1" ht="21.95" customHeight="1">
      <c r="A14" s="2"/>
      <c r="B14" s="22" t="s">
        <v>36</v>
      </c>
      <c r="C14" s="23" t="s">
        <v>73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200</v>
      </c>
      <c r="K14" s="24">
        <v>0</v>
      </c>
      <c r="L14" s="24">
        <v>0</v>
      </c>
      <c r="M14" s="24">
        <v>0</v>
      </c>
      <c r="N14" s="22">
        <f t="shared" si="0"/>
        <v>200</v>
      </c>
    </row>
    <row r="15" spans="1:14" s="1" customFormat="1" ht="21.95" customHeight="1">
      <c r="A15" s="2"/>
      <c r="B15" s="22" t="s">
        <v>38</v>
      </c>
      <c r="C15" s="96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2">
        <f t="shared" si="0"/>
        <v>0</v>
      </c>
    </row>
    <row r="16" spans="1:14" s="1" customFormat="1" ht="21.95" customHeight="1">
      <c r="A16" s="2"/>
      <c r="B16" s="22" t="s">
        <v>40</v>
      </c>
      <c r="C16" s="23"/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2">
        <f t="shared" si="0"/>
        <v>0</v>
      </c>
    </row>
    <row r="17" spans="1:14" s="1" customFormat="1" ht="21.95" customHeight="1">
      <c r="A17" s="2"/>
      <c r="B17" s="22" t="s">
        <v>42</v>
      </c>
      <c r="C17" s="25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2">
        <f t="shared" si="0"/>
        <v>0</v>
      </c>
    </row>
    <row r="18" spans="1:14" s="1" customFormat="1" ht="21.95" customHeight="1">
      <c r="A18" s="2"/>
      <c r="B18" s="22" t="s">
        <v>44</v>
      </c>
      <c r="C18" s="25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2">
        <f t="shared" si="0"/>
        <v>0</v>
      </c>
    </row>
    <row r="19" spans="1:14" s="1" customFormat="1" ht="21.95" customHeight="1">
      <c r="A19" s="2"/>
      <c r="B19" s="22" t="s">
        <v>46</v>
      </c>
      <c r="C19" s="25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2">
        <f t="shared" ref="N19:N38" si="1">SUM(D19:M19)</f>
        <v>0</v>
      </c>
    </row>
    <row r="20" spans="1:14" s="103" customFormat="1" ht="21.95" customHeight="1">
      <c r="B20" s="22" t="s">
        <v>48</v>
      </c>
      <c r="C20" s="25"/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2">
        <f t="shared" si="1"/>
        <v>0</v>
      </c>
    </row>
    <row r="21" spans="1:14" s="1" customFormat="1" ht="21.95" customHeight="1">
      <c r="A21" s="2"/>
      <c r="B21" s="22" t="s">
        <v>50</v>
      </c>
      <c r="C21" s="25"/>
      <c r="D21" s="97">
        <v>0</v>
      </c>
      <c r="E21" s="75">
        <v>0</v>
      </c>
      <c r="F21" s="76">
        <v>0</v>
      </c>
      <c r="G21" s="98">
        <v>0</v>
      </c>
      <c r="H21" s="95">
        <v>0</v>
      </c>
      <c r="I21" s="91">
        <v>0</v>
      </c>
      <c r="J21" s="92">
        <v>0</v>
      </c>
      <c r="K21" s="93">
        <v>0</v>
      </c>
      <c r="L21" s="100">
        <v>0</v>
      </c>
      <c r="M21" s="90">
        <v>0</v>
      </c>
      <c r="N21" s="22">
        <f t="shared" si="1"/>
        <v>0</v>
      </c>
    </row>
    <row r="22" spans="1:14" s="1" customFormat="1" ht="21.95" customHeight="1">
      <c r="A22" s="2"/>
      <c r="B22" s="22" t="s">
        <v>52</v>
      </c>
      <c r="C22" s="25"/>
      <c r="D22" s="97">
        <v>0</v>
      </c>
      <c r="E22" s="75">
        <v>0</v>
      </c>
      <c r="F22" s="76">
        <v>0</v>
      </c>
      <c r="G22" s="98">
        <v>0</v>
      </c>
      <c r="H22" s="95">
        <v>0</v>
      </c>
      <c r="I22" s="91">
        <v>0</v>
      </c>
      <c r="J22" s="92">
        <v>0</v>
      </c>
      <c r="K22" s="93">
        <v>0</v>
      </c>
      <c r="L22" s="100">
        <v>0</v>
      </c>
      <c r="M22" s="90">
        <v>0</v>
      </c>
      <c r="N22" s="22">
        <f t="shared" si="1"/>
        <v>0</v>
      </c>
    </row>
    <row r="23" spans="1:14" s="1" customFormat="1" ht="21.95" customHeight="1">
      <c r="A23" s="2"/>
      <c r="B23" s="22" t="s">
        <v>54</v>
      </c>
      <c r="C23" s="25"/>
      <c r="D23" s="97">
        <v>0</v>
      </c>
      <c r="E23" s="75">
        <v>0</v>
      </c>
      <c r="F23" s="76">
        <v>0</v>
      </c>
      <c r="G23" s="98">
        <v>0</v>
      </c>
      <c r="H23" s="95">
        <v>0</v>
      </c>
      <c r="I23" s="91">
        <v>0</v>
      </c>
      <c r="J23" s="92">
        <v>0</v>
      </c>
      <c r="K23" s="93">
        <v>0</v>
      </c>
      <c r="L23" s="100">
        <v>0</v>
      </c>
      <c r="M23" s="90">
        <v>0</v>
      </c>
      <c r="N23" s="22">
        <f t="shared" si="1"/>
        <v>0</v>
      </c>
    </row>
    <row r="24" spans="1:14" s="3" customFormat="1" ht="21.95" customHeight="1">
      <c r="A24" s="28"/>
      <c r="B24" s="22" t="s">
        <v>56</v>
      </c>
      <c r="C24" s="96"/>
      <c r="D24" s="97">
        <v>0</v>
      </c>
      <c r="E24" s="75">
        <v>0</v>
      </c>
      <c r="F24" s="76">
        <v>0</v>
      </c>
      <c r="G24" s="98">
        <v>0</v>
      </c>
      <c r="H24" s="95">
        <v>0</v>
      </c>
      <c r="I24" s="91">
        <v>0</v>
      </c>
      <c r="J24" s="92">
        <v>0</v>
      </c>
      <c r="K24" s="93">
        <v>0</v>
      </c>
      <c r="L24" s="100">
        <v>0</v>
      </c>
      <c r="M24" s="90">
        <v>0</v>
      </c>
      <c r="N24" s="22">
        <f t="shared" si="1"/>
        <v>0</v>
      </c>
    </row>
    <row r="25" spans="1:14" s="3" customFormat="1" ht="21.95" customHeight="1">
      <c r="A25" s="28"/>
      <c r="B25" s="22" t="s">
        <v>58</v>
      </c>
      <c r="C25" s="25"/>
      <c r="D25" s="97">
        <v>0</v>
      </c>
      <c r="E25" s="75">
        <v>0</v>
      </c>
      <c r="F25" s="76">
        <v>0</v>
      </c>
      <c r="G25" s="98">
        <v>0</v>
      </c>
      <c r="H25" s="95">
        <v>0</v>
      </c>
      <c r="I25" s="91">
        <v>0</v>
      </c>
      <c r="J25" s="92">
        <v>0</v>
      </c>
      <c r="K25" s="93">
        <v>0</v>
      </c>
      <c r="L25" s="100">
        <v>0</v>
      </c>
      <c r="M25" s="90">
        <v>0</v>
      </c>
      <c r="N25" s="22">
        <f t="shared" si="1"/>
        <v>0</v>
      </c>
    </row>
    <row r="26" spans="1:14" s="3" customFormat="1" ht="21.95" customHeight="1">
      <c r="A26" s="28"/>
      <c r="B26" s="22" t="s">
        <v>60</v>
      </c>
      <c r="C26" s="27"/>
      <c r="D26" s="97">
        <v>0</v>
      </c>
      <c r="E26" s="75">
        <v>0</v>
      </c>
      <c r="F26" s="76">
        <v>0</v>
      </c>
      <c r="G26" s="98">
        <v>0</v>
      </c>
      <c r="H26" s="95">
        <v>0</v>
      </c>
      <c r="I26" s="91">
        <v>0</v>
      </c>
      <c r="J26" s="92">
        <v>0</v>
      </c>
      <c r="K26" s="93">
        <v>0</v>
      </c>
      <c r="L26" s="100">
        <v>0</v>
      </c>
      <c r="M26" s="90">
        <v>0</v>
      </c>
      <c r="N26" s="22">
        <f t="shared" si="1"/>
        <v>0</v>
      </c>
    </row>
    <row r="27" spans="1:14" s="3" customFormat="1" ht="21.95" customHeight="1">
      <c r="A27" s="28"/>
      <c r="B27" s="22" t="s">
        <v>62</v>
      </c>
      <c r="C27" s="27"/>
      <c r="D27" s="97">
        <v>0</v>
      </c>
      <c r="E27" s="75">
        <v>0</v>
      </c>
      <c r="F27" s="76">
        <v>0</v>
      </c>
      <c r="G27" s="98">
        <v>0</v>
      </c>
      <c r="H27" s="95">
        <v>0</v>
      </c>
      <c r="I27" s="91">
        <v>0</v>
      </c>
      <c r="J27" s="92">
        <v>0</v>
      </c>
      <c r="K27" s="93">
        <v>0</v>
      </c>
      <c r="L27" s="100">
        <v>0</v>
      </c>
      <c r="M27" s="90">
        <v>0</v>
      </c>
      <c r="N27" s="22">
        <f t="shared" si="1"/>
        <v>0</v>
      </c>
    </row>
    <row r="28" spans="1:14" s="3" customFormat="1" ht="21.95" customHeight="1">
      <c r="A28" s="28"/>
      <c r="B28" s="22" t="s">
        <v>64</v>
      </c>
      <c r="C28" s="27"/>
      <c r="D28" s="97">
        <v>0</v>
      </c>
      <c r="E28" s="75">
        <v>0</v>
      </c>
      <c r="F28" s="76">
        <v>0</v>
      </c>
      <c r="G28" s="98">
        <v>0</v>
      </c>
      <c r="H28" s="95">
        <v>0</v>
      </c>
      <c r="I28" s="91">
        <v>0</v>
      </c>
      <c r="J28" s="92">
        <v>0</v>
      </c>
      <c r="K28" s="93">
        <v>0</v>
      </c>
      <c r="L28" s="100">
        <v>0</v>
      </c>
      <c r="M28" s="90">
        <v>0</v>
      </c>
      <c r="N28" s="22">
        <f t="shared" si="1"/>
        <v>0</v>
      </c>
    </row>
    <row r="29" spans="1:14" s="3" customFormat="1" ht="21.95" customHeight="1">
      <c r="A29" s="28"/>
      <c r="B29" s="22" t="s">
        <v>66</v>
      </c>
      <c r="C29" s="27"/>
      <c r="D29" s="97">
        <v>0</v>
      </c>
      <c r="E29" s="75">
        <v>0</v>
      </c>
      <c r="F29" s="76">
        <v>0</v>
      </c>
      <c r="G29" s="98">
        <v>0</v>
      </c>
      <c r="H29" s="95">
        <v>0</v>
      </c>
      <c r="I29" s="91">
        <v>0</v>
      </c>
      <c r="J29" s="92">
        <v>0</v>
      </c>
      <c r="K29" s="93">
        <v>0</v>
      </c>
      <c r="L29" s="100">
        <v>0</v>
      </c>
      <c r="M29" s="90">
        <v>0</v>
      </c>
      <c r="N29" s="22">
        <f t="shared" si="1"/>
        <v>0</v>
      </c>
    </row>
    <row r="30" spans="1:14" s="3" customFormat="1" ht="21.95" customHeight="1">
      <c r="A30" s="28"/>
      <c r="B30" s="22" t="s">
        <v>68</v>
      </c>
      <c r="C30" s="27"/>
      <c r="D30" s="97">
        <v>0</v>
      </c>
      <c r="E30" s="75">
        <v>0</v>
      </c>
      <c r="F30" s="76">
        <v>0</v>
      </c>
      <c r="G30" s="98">
        <v>0</v>
      </c>
      <c r="H30" s="95">
        <v>0</v>
      </c>
      <c r="I30" s="91">
        <v>0</v>
      </c>
      <c r="J30" s="92">
        <v>0</v>
      </c>
      <c r="K30" s="93">
        <v>0</v>
      </c>
      <c r="L30" s="100">
        <v>0</v>
      </c>
      <c r="M30" s="90">
        <v>0</v>
      </c>
      <c r="N30" s="22">
        <f t="shared" si="1"/>
        <v>0</v>
      </c>
    </row>
    <row r="31" spans="1:14" s="3" customFormat="1" ht="21.95" customHeight="1">
      <c r="A31" s="28"/>
      <c r="B31" s="22" t="s">
        <v>70</v>
      </c>
      <c r="C31" s="27"/>
      <c r="D31" s="97">
        <v>0</v>
      </c>
      <c r="E31" s="75">
        <v>0</v>
      </c>
      <c r="F31" s="76">
        <v>0</v>
      </c>
      <c r="G31" s="98">
        <v>0</v>
      </c>
      <c r="H31" s="95">
        <v>0</v>
      </c>
      <c r="I31" s="91">
        <v>0</v>
      </c>
      <c r="J31" s="92">
        <v>0</v>
      </c>
      <c r="K31" s="93">
        <v>0</v>
      </c>
      <c r="L31" s="100">
        <v>0</v>
      </c>
      <c r="M31" s="90">
        <v>0</v>
      </c>
      <c r="N31" s="22">
        <f t="shared" si="1"/>
        <v>0</v>
      </c>
    </row>
    <row r="32" spans="1:14" s="3" customFormat="1" ht="21.95" customHeight="1">
      <c r="A32" s="28"/>
      <c r="B32" s="22" t="s">
        <v>72</v>
      </c>
      <c r="C32" s="25"/>
      <c r="D32" s="97">
        <v>0</v>
      </c>
      <c r="E32" s="75">
        <v>0</v>
      </c>
      <c r="F32" s="76">
        <v>0</v>
      </c>
      <c r="G32" s="98">
        <v>0</v>
      </c>
      <c r="H32" s="95">
        <v>0</v>
      </c>
      <c r="I32" s="91">
        <v>0</v>
      </c>
      <c r="J32" s="92">
        <v>0</v>
      </c>
      <c r="K32" s="93">
        <v>0</v>
      </c>
      <c r="L32" s="100">
        <v>0</v>
      </c>
      <c r="M32" s="90">
        <v>0</v>
      </c>
      <c r="N32" s="22">
        <f t="shared" si="1"/>
        <v>0</v>
      </c>
    </row>
    <row r="33" spans="1:14" s="3" customFormat="1" ht="21.95" customHeight="1">
      <c r="A33" s="28"/>
      <c r="B33" s="22" t="s">
        <v>74</v>
      </c>
      <c r="C33" s="25"/>
      <c r="D33" s="97">
        <v>0</v>
      </c>
      <c r="E33" s="75">
        <v>0</v>
      </c>
      <c r="F33" s="76">
        <v>0</v>
      </c>
      <c r="G33" s="98">
        <v>0</v>
      </c>
      <c r="H33" s="95">
        <v>0</v>
      </c>
      <c r="I33" s="91">
        <v>0</v>
      </c>
      <c r="J33" s="92">
        <v>0</v>
      </c>
      <c r="K33" s="93">
        <v>0</v>
      </c>
      <c r="L33" s="100">
        <v>0</v>
      </c>
      <c r="M33" s="90">
        <v>0</v>
      </c>
      <c r="N33" s="22">
        <f t="shared" si="1"/>
        <v>0</v>
      </c>
    </row>
    <row r="34" spans="1:14" s="3" customFormat="1" ht="21.95" customHeight="1">
      <c r="A34" s="28"/>
      <c r="B34" s="22" t="s">
        <v>76</v>
      </c>
      <c r="C34" s="25"/>
      <c r="D34" s="97">
        <v>0</v>
      </c>
      <c r="E34" s="75">
        <v>0</v>
      </c>
      <c r="F34" s="76">
        <v>0</v>
      </c>
      <c r="G34" s="98">
        <v>0</v>
      </c>
      <c r="H34" s="95">
        <v>0</v>
      </c>
      <c r="I34" s="91">
        <v>0</v>
      </c>
      <c r="J34" s="92">
        <v>0</v>
      </c>
      <c r="K34" s="93">
        <v>0</v>
      </c>
      <c r="L34" s="100">
        <v>0</v>
      </c>
      <c r="M34" s="90">
        <v>0</v>
      </c>
      <c r="N34" s="22">
        <f t="shared" si="1"/>
        <v>0</v>
      </c>
    </row>
    <row r="35" spans="1:14" s="3" customFormat="1" ht="21.95" customHeight="1">
      <c r="A35" s="28"/>
      <c r="B35" s="22" t="s">
        <v>78</v>
      </c>
      <c r="C35" s="25"/>
      <c r="D35" s="97">
        <v>0</v>
      </c>
      <c r="E35" s="75">
        <v>0</v>
      </c>
      <c r="F35" s="76">
        <v>0</v>
      </c>
      <c r="G35" s="98">
        <v>0</v>
      </c>
      <c r="H35" s="95">
        <v>0</v>
      </c>
      <c r="I35" s="91">
        <v>0</v>
      </c>
      <c r="J35" s="92">
        <v>0</v>
      </c>
      <c r="K35" s="93">
        <v>0</v>
      </c>
      <c r="L35" s="100">
        <v>0</v>
      </c>
      <c r="M35" s="90">
        <v>0</v>
      </c>
      <c r="N35" s="22">
        <f t="shared" si="1"/>
        <v>0</v>
      </c>
    </row>
    <row r="36" spans="1:14" s="3" customFormat="1" ht="21.95" customHeight="1">
      <c r="A36" s="28"/>
      <c r="B36" s="22" t="s">
        <v>80</v>
      </c>
      <c r="C36" s="25"/>
      <c r="D36" s="97">
        <v>0</v>
      </c>
      <c r="E36" s="75">
        <v>0</v>
      </c>
      <c r="F36" s="76">
        <v>0</v>
      </c>
      <c r="G36" s="98">
        <v>0</v>
      </c>
      <c r="H36" s="95">
        <v>0</v>
      </c>
      <c r="I36" s="91">
        <v>0</v>
      </c>
      <c r="J36" s="92">
        <v>0</v>
      </c>
      <c r="K36" s="93">
        <v>0</v>
      </c>
      <c r="L36" s="100">
        <v>0</v>
      </c>
      <c r="M36" s="90">
        <v>0</v>
      </c>
      <c r="N36" s="22">
        <f t="shared" si="1"/>
        <v>0</v>
      </c>
    </row>
    <row r="37" spans="1:14" ht="20.100000000000001" customHeight="1">
      <c r="B37" s="29" t="s">
        <v>82</v>
      </c>
      <c r="C37" s="30"/>
      <c r="D37" s="97">
        <v>0</v>
      </c>
      <c r="E37" s="75">
        <v>0</v>
      </c>
      <c r="F37" s="76">
        <v>0</v>
      </c>
      <c r="G37" s="98">
        <v>0</v>
      </c>
      <c r="H37" s="95">
        <v>0</v>
      </c>
      <c r="I37" s="91">
        <v>0</v>
      </c>
      <c r="J37" s="92">
        <v>0</v>
      </c>
      <c r="K37" s="93">
        <v>0</v>
      </c>
      <c r="L37" s="100">
        <v>0</v>
      </c>
      <c r="M37" s="90">
        <v>0</v>
      </c>
      <c r="N37" s="29">
        <f t="shared" si="1"/>
        <v>0</v>
      </c>
    </row>
    <row r="38" spans="1:14" ht="20.100000000000001" customHeight="1">
      <c r="B38" s="29" t="s">
        <v>84</v>
      </c>
      <c r="C38" s="30"/>
      <c r="D38" s="97">
        <v>0</v>
      </c>
      <c r="E38" s="75">
        <v>0</v>
      </c>
      <c r="F38" s="76">
        <v>0</v>
      </c>
      <c r="G38" s="98">
        <v>0</v>
      </c>
      <c r="H38" s="95">
        <v>0</v>
      </c>
      <c r="I38" s="91">
        <v>0</v>
      </c>
      <c r="J38" s="92">
        <v>0</v>
      </c>
      <c r="K38" s="93">
        <v>0</v>
      </c>
      <c r="L38" s="100">
        <v>0</v>
      </c>
      <c r="M38" s="90">
        <v>0</v>
      </c>
      <c r="N38" s="29">
        <f t="shared" si="1"/>
        <v>0</v>
      </c>
    </row>
    <row r="39" spans="1:14" ht="20.100000000000001" customHeight="1">
      <c r="B39" s="29" t="s">
        <v>86</v>
      </c>
      <c r="C39" s="30"/>
      <c r="D39" s="97">
        <v>0</v>
      </c>
      <c r="E39" s="75">
        <v>0</v>
      </c>
      <c r="F39" s="76">
        <v>0</v>
      </c>
      <c r="G39" s="98">
        <v>0</v>
      </c>
      <c r="H39" s="95">
        <v>0</v>
      </c>
      <c r="I39" s="91">
        <v>0</v>
      </c>
      <c r="J39" s="92">
        <v>0</v>
      </c>
      <c r="K39" s="93">
        <v>0</v>
      </c>
      <c r="L39" s="100">
        <v>0</v>
      </c>
      <c r="M39" s="90">
        <v>0</v>
      </c>
      <c r="N39" s="29">
        <f t="shared" ref="N39:N66" si="2">SUM(D39:M39)</f>
        <v>0</v>
      </c>
    </row>
    <row r="40" spans="1:14" ht="20.100000000000001" customHeight="1">
      <c r="B40" s="29" t="s">
        <v>88</v>
      </c>
      <c r="C40" s="30"/>
      <c r="D40" s="97">
        <v>0</v>
      </c>
      <c r="E40" s="75">
        <v>0</v>
      </c>
      <c r="F40" s="76">
        <v>0</v>
      </c>
      <c r="G40" s="98">
        <v>0</v>
      </c>
      <c r="H40" s="95">
        <v>0</v>
      </c>
      <c r="I40" s="91">
        <v>0</v>
      </c>
      <c r="J40" s="92">
        <v>0</v>
      </c>
      <c r="K40" s="93">
        <v>0</v>
      </c>
      <c r="L40" s="100">
        <v>0</v>
      </c>
      <c r="M40" s="90">
        <v>0</v>
      </c>
      <c r="N40" s="29">
        <f t="shared" si="2"/>
        <v>0</v>
      </c>
    </row>
    <row r="41" spans="1:14" ht="20.100000000000001" customHeight="1">
      <c r="B41" s="29" t="s">
        <v>90</v>
      </c>
      <c r="C41" s="30"/>
      <c r="D41" s="97">
        <v>0</v>
      </c>
      <c r="E41" s="75">
        <v>0</v>
      </c>
      <c r="F41" s="76">
        <v>0</v>
      </c>
      <c r="G41" s="98">
        <v>0</v>
      </c>
      <c r="H41" s="95">
        <v>0</v>
      </c>
      <c r="I41" s="91">
        <v>0</v>
      </c>
      <c r="J41" s="92">
        <v>0</v>
      </c>
      <c r="K41" s="93">
        <v>0</v>
      </c>
      <c r="L41" s="100">
        <v>0</v>
      </c>
      <c r="M41" s="90">
        <v>0</v>
      </c>
      <c r="N41" s="29">
        <f t="shared" si="2"/>
        <v>0</v>
      </c>
    </row>
    <row r="42" spans="1:14" ht="20.100000000000001" customHeight="1">
      <c r="B42" s="29" t="s">
        <v>91</v>
      </c>
      <c r="C42" s="30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29">
        <f t="shared" si="2"/>
        <v>0</v>
      </c>
    </row>
    <row r="43" spans="1:14" ht="20.100000000000001" customHeight="1">
      <c r="B43" s="29" t="s">
        <v>92</v>
      </c>
      <c r="C43" s="30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29">
        <f t="shared" si="2"/>
        <v>0</v>
      </c>
    </row>
    <row r="44" spans="1:14" ht="20.100000000000001" customHeight="1">
      <c r="B44" s="29" t="s">
        <v>93</v>
      </c>
      <c r="C44" s="30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29">
        <f t="shared" si="2"/>
        <v>0</v>
      </c>
    </row>
    <row r="45" spans="1:14" ht="20.100000000000001" customHeight="1">
      <c r="B45" s="29" t="s">
        <v>94</v>
      </c>
      <c r="C45" s="30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29">
        <f t="shared" si="2"/>
        <v>0</v>
      </c>
    </row>
    <row r="46" spans="1:14" ht="20.100000000000001" customHeight="1">
      <c r="B46" s="29" t="s">
        <v>95</v>
      </c>
      <c r="C46" s="30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29">
        <f t="shared" si="2"/>
        <v>0</v>
      </c>
    </row>
    <row r="47" spans="1:14" ht="20.100000000000001" customHeight="1">
      <c r="B47" s="29" t="s">
        <v>96</v>
      </c>
      <c r="C47" s="30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29">
        <f t="shared" si="2"/>
        <v>0</v>
      </c>
    </row>
    <row r="48" spans="1:14" ht="20.100000000000001" customHeight="1">
      <c r="B48" s="29" t="s">
        <v>97</v>
      </c>
      <c r="C48" s="30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29">
        <f t="shared" si="2"/>
        <v>0</v>
      </c>
    </row>
    <row r="49" spans="2:14" ht="20.100000000000001" customHeight="1">
      <c r="B49" s="29" t="s">
        <v>98</v>
      </c>
      <c r="C49" s="30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9">
        <f t="shared" si="2"/>
        <v>0</v>
      </c>
    </row>
    <row r="50" spans="2:14" ht="20.100000000000001" customHeight="1">
      <c r="B50" s="29" t="s">
        <v>99</v>
      </c>
      <c r="C50" s="30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29">
        <f t="shared" si="2"/>
        <v>0</v>
      </c>
    </row>
    <row r="51" spans="2:14" ht="20.100000000000001" customHeight="1">
      <c r="B51" s="29" t="s">
        <v>100</v>
      </c>
      <c r="C51" s="30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29">
        <f t="shared" si="2"/>
        <v>0</v>
      </c>
    </row>
    <row r="52" spans="2:14" ht="20.100000000000001" customHeight="1">
      <c r="B52" s="29" t="s">
        <v>101</v>
      </c>
      <c r="C52" s="30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29">
        <f t="shared" si="2"/>
        <v>0</v>
      </c>
    </row>
    <row r="53" spans="2:14" ht="20.100000000000001" customHeight="1">
      <c r="B53" s="29" t="s">
        <v>102</v>
      </c>
      <c r="C53" s="30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29">
        <f t="shared" si="2"/>
        <v>0</v>
      </c>
    </row>
    <row r="54" spans="2:14" ht="20.100000000000001" customHeight="1">
      <c r="B54" s="29" t="s">
        <v>103</v>
      </c>
      <c r="C54" s="30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29">
        <f t="shared" si="2"/>
        <v>0</v>
      </c>
    </row>
    <row r="55" spans="2:14" ht="20.100000000000001" customHeight="1">
      <c r="B55" s="29" t="s">
        <v>104</v>
      </c>
      <c r="C55" s="30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29">
        <f t="shared" si="2"/>
        <v>0</v>
      </c>
    </row>
    <row r="56" spans="2:14" ht="20.100000000000001" customHeight="1">
      <c r="B56" s="29" t="s">
        <v>105</v>
      </c>
      <c r="C56" s="30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29">
        <f t="shared" si="2"/>
        <v>0</v>
      </c>
    </row>
    <row r="57" spans="2:14" ht="20.100000000000001" customHeight="1">
      <c r="B57" s="29" t="s">
        <v>106</v>
      </c>
      <c r="C57" s="30"/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29">
        <f t="shared" si="2"/>
        <v>0</v>
      </c>
    </row>
    <row r="58" spans="2:14" ht="20.100000000000001" customHeight="1">
      <c r="B58" s="29" t="s">
        <v>107</v>
      </c>
      <c r="C58" s="30"/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29">
        <f t="shared" si="2"/>
        <v>0</v>
      </c>
    </row>
    <row r="59" spans="2:14" ht="20.100000000000001" customHeight="1">
      <c r="B59" s="29" t="s">
        <v>108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29">
        <f t="shared" si="2"/>
        <v>0</v>
      </c>
    </row>
    <row r="60" spans="2:14" ht="20.100000000000001" customHeight="1">
      <c r="B60" s="29" t="s">
        <v>109</v>
      </c>
      <c r="C60" s="30"/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29">
        <f t="shared" si="2"/>
        <v>0</v>
      </c>
    </row>
    <row r="61" spans="2:14" ht="20.100000000000001" customHeight="1">
      <c r="B61" s="29" t="s">
        <v>110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29">
        <f t="shared" si="2"/>
        <v>0</v>
      </c>
    </row>
    <row r="62" spans="2:14" ht="20.100000000000001" customHeight="1">
      <c r="B62" s="29" t="s">
        <v>111</v>
      </c>
      <c r="C62" s="30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29">
        <f t="shared" si="2"/>
        <v>0</v>
      </c>
    </row>
    <row r="63" spans="2:14" ht="20.100000000000001" customHeight="1">
      <c r="B63" s="29" t="s">
        <v>112</v>
      </c>
      <c r="C63" s="30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/>
      <c r="J63" s="31">
        <v>0</v>
      </c>
      <c r="K63" s="31">
        <v>0</v>
      </c>
      <c r="L63" s="31">
        <v>0</v>
      </c>
      <c r="M63" s="31">
        <v>0</v>
      </c>
      <c r="N63" s="29">
        <f t="shared" si="2"/>
        <v>0</v>
      </c>
    </row>
    <row r="64" spans="2:14" ht="20.100000000000001" customHeight="1">
      <c r="B64" s="29" t="s">
        <v>113</v>
      </c>
      <c r="C64" s="30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/>
      <c r="J64" s="31">
        <v>0</v>
      </c>
      <c r="K64" s="31">
        <v>0</v>
      </c>
      <c r="L64" s="31">
        <v>0</v>
      </c>
      <c r="M64" s="31">
        <v>0</v>
      </c>
      <c r="N64" s="29">
        <f t="shared" si="2"/>
        <v>0</v>
      </c>
    </row>
    <row r="65" spans="2:14" ht="20.100000000000001" customHeight="1">
      <c r="B65" s="29" t="s">
        <v>114</v>
      </c>
      <c r="C65" s="30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/>
      <c r="J65" s="31">
        <v>0</v>
      </c>
      <c r="K65" s="31">
        <v>0</v>
      </c>
      <c r="L65" s="31">
        <v>0</v>
      </c>
      <c r="M65" s="31">
        <v>0</v>
      </c>
      <c r="N65" s="29">
        <f t="shared" si="2"/>
        <v>0</v>
      </c>
    </row>
    <row r="66" spans="2:14" ht="20.100000000000001" customHeight="1">
      <c r="B66" s="29" t="s">
        <v>115</v>
      </c>
      <c r="C66" s="30"/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/>
      <c r="J66" s="31">
        <v>0</v>
      </c>
      <c r="K66" s="31">
        <v>0</v>
      </c>
      <c r="L66" s="31">
        <v>0</v>
      </c>
      <c r="M66" s="31">
        <v>0</v>
      </c>
      <c r="N66" s="29">
        <f t="shared" si="2"/>
        <v>0</v>
      </c>
    </row>
    <row r="67" spans="2:14" s="4" customFormat="1">
      <c r="E67" s="46"/>
    </row>
  </sheetData>
  <sortState ref="C7:N14">
    <sortCondition descending="1" ref="N7:N14"/>
  </sortState>
  <mergeCells count="1">
    <mergeCell ref="B1:N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O66"/>
  <sheetViews>
    <sheetView topLeftCell="A3" zoomScale="90" zoomScaleNormal="90" workbookViewId="0">
      <selection activeCell="E15" sqref="E15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14" style="5" customWidth="1"/>
    <col min="5" max="5" width="14" style="6" customWidth="1"/>
    <col min="6" max="14" width="14" style="5" customWidth="1"/>
    <col min="15" max="15" width="14" style="4" customWidth="1"/>
    <col min="16" max="16384" width="9.140625" style="5"/>
  </cols>
  <sheetData>
    <row r="1" spans="1:15" s="1" customFormat="1" ht="39.75" customHeight="1">
      <c r="A1" s="2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2"/>
    </row>
    <row r="2" spans="1:15" s="1" customFormat="1" ht="39.75" customHeight="1">
      <c r="A2" s="2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2"/>
    </row>
    <row r="3" spans="1:15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  <c r="O4" s="2"/>
    </row>
    <row r="5" spans="1:15" s="1" customFormat="1" ht="20.25" customHeight="1">
      <c r="A5" s="2"/>
      <c r="B5" s="15"/>
      <c r="C5" s="16"/>
      <c r="D5" s="17"/>
      <c r="E5" s="101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  <c r="O5" s="2"/>
    </row>
    <row r="6" spans="1:15" s="1" customFormat="1" ht="21.95" customHeight="1">
      <c r="A6" s="2"/>
      <c r="B6" s="22" t="s">
        <v>21</v>
      </c>
      <c r="C6" s="23" t="s">
        <v>29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1800</v>
      </c>
      <c r="J6" s="24">
        <v>600</v>
      </c>
      <c r="K6" s="24">
        <v>0</v>
      </c>
      <c r="L6" s="24">
        <v>2600</v>
      </c>
      <c r="M6" s="24">
        <v>0</v>
      </c>
      <c r="N6" s="102">
        <f t="shared" ref="N6:N12" si="0">SUM(D6:M6)</f>
        <v>5000</v>
      </c>
      <c r="O6" s="2"/>
    </row>
    <row r="7" spans="1:15" s="1" customFormat="1" ht="21.95" customHeight="1">
      <c r="A7" s="2"/>
      <c r="B7" s="22" t="s">
        <v>24</v>
      </c>
      <c r="C7" s="25" t="s">
        <v>41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1000</v>
      </c>
      <c r="J7" s="24">
        <v>625</v>
      </c>
      <c r="K7" s="24">
        <v>0</v>
      </c>
      <c r="L7" s="24">
        <v>0</v>
      </c>
      <c r="M7" s="24">
        <v>0</v>
      </c>
      <c r="N7" s="22">
        <f t="shared" si="0"/>
        <v>1625</v>
      </c>
      <c r="O7" s="2"/>
    </row>
    <row r="8" spans="1:15" s="1" customFormat="1" ht="21.95" customHeight="1">
      <c r="A8" s="2"/>
      <c r="B8" s="22" t="s">
        <v>26</v>
      </c>
      <c r="C8" s="25" t="s">
        <v>47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1300</v>
      </c>
      <c r="K8" s="24">
        <v>0</v>
      </c>
      <c r="L8" s="24">
        <v>0</v>
      </c>
      <c r="M8" s="24">
        <v>0</v>
      </c>
      <c r="N8" s="22">
        <f t="shared" si="0"/>
        <v>1300</v>
      </c>
      <c r="O8" s="2"/>
    </row>
    <row r="9" spans="1:15" s="1" customFormat="1" ht="21.95" customHeight="1">
      <c r="A9" s="2"/>
      <c r="B9" s="22" t="s">
        <v>28</v>
      </c>
      <c r="C9" s="23" t="s">
        <v>55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900</v>
      </c>
      <c r="K9" s="24">
        <v>0</v>
      </c>
      <c r="L9" s="24">
        <v>0</v>
      </c>
      <c r="M9" s="24">
        <v>0</v>
      </c>
      <c r="N9" s="22">
        <f t="shared" si="0"/>
        <v>900</v>
      </c>
      <c r="O9" s="2"/>
    </row>
    <row r="10" spans="1:15" s="1" customFormat="1" ht="21.95" customHeight="1">
      <c r="A10" s="2"/>
      <c r="B10" s="22" t="s">
        <v>30</v>
      </c>
      <c r="C10" s="96" t="s">
        <v>61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600</v>
      </c>
      <c r="K10" s="24">
        <v>0</v>
      </c>
      <c r="L10" s="24">
        <v>0</v>
      </c>
      <c r="M10" s="24">
        <v>0</v>
      </c>
      <c r="N10" s="29">
        <f t="shared" si="0"/>
        <v>600</v>
      </c>
      <c r="O10" s="2"/>
    </row>
    <row r="11" spans="1:15" s="1" customFormat="1" ht="21.95" customHeight="1">
      <c r="A11" s="2"/>
      <c r="B11" s="22" t="s">
        <v>32</v>
      </c>
      <c r="C11" s="23" t="s">
        <v>71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300</v>
      </c>
      <c r="K11" s="24">
        <v>0</v>
      </c>
      <c r="L11" s="24">
        <v>0</v>
      </c>
      <c r="M11" s="24">
        <v>0</v>
      </c>
      <c r="N11" s="29">
        <f t="shared" si="0"/>
        <v>300</v>
      </c>
      <c r="O11" s="2"/>
    </row>
    <row r="12" spans="1:15" s="1" customFormat="1" ht="21.95" customHeight="1">
      <c r="A12" s="2"/>
      <c r="B12" s="22" t="s">
        <v>34</v>
      </c>
      <c r="C12" s="25" t="s">
        <v>79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50</v>
      </c>
      <c r="K12" s="24">
        <v>0</v>
      </c>
      <c r="L12" s="24">
        <v>0</v>
      </c>
      <c r="M12" s="24">
        <v>0</v>
      </c>
      <c r="N12" s="22">
        <f t="shared" si="0"/>
        <v>50</v>
      </c>
      <c r="O12" s="2"/>
    </row>
    <row r="13" spans="1:15" s="1" customFormat="1" ht="21.95" customHeight="1">
      <c r="A13" s="2"/>
      <c r="B13" s="22" t="s">
        <v>36</v>
      </c>
      <c r="C13" s="25"/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2">
        <f t="shared" ref="N13:N20" si="1">SUM(D13:M13)</f>
        <v>0</v>
      </c>
      <c r="O13" s="2"/>
    </row>
    <row r="14" spans="1:15" s="1" customFormat="1" ht="21.95" customHeight="1">
      <c r="A14" s="2"/>
      <c r="B14" s="22" t="s">
        <v>38</v>
      </c>
      <c r="C14" s="25"/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2">
        <f t="shared" si="1"/>
        <v>0</v>
      </c>
      <c r="O14" s="2"/>
    </row>
    <row r="15" spans="1:15" s="1" customFormat="1" ht="21.95" customHeight="1">
      <c r="A15" s="2"/>
      <c r="B15" s="22" t="s">
        <v>40</v>
      </c>
      <c r="C15" s="23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2">
        <f t="shared" si="1"/>
        <v>0</v>
      </c>
      <c r="O15" s="2"/>
    </row>
    <row r="16" spans="1:15" s="1" customFormat="1" ht="21.95" customHeight="1">
      <c r="A16" s="2"/>
      <c r="B16" s="22" t="s">
        <v>42</v>
      </c>
      <c r="C16" s="23"/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2">
        <f t="shared" si="1"/>
        <v>0</v>
      </c>
      <c r="O16" s="2"/>
    </row>
    <row r="17" spans="1:15" s="1" customFormat="1" ht="21.95" customHeight="1">
      <c r="A17" s="2"/>
      <c r="B17" s="22" t="s">
        <v>44</v>
      </c>
      <c r="C17" s="25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2">
        <f t="shared" si="1"/>
        <v>0</v>
      </c>
      <c r="O17" s="2"/>
    </row>
    <row r="18" spans="1:15" s="1" customFormat="1" ht="21.95" customHeight="1">
      <c r="A18" s="2"/>
      <c r="B18" s="22" t="s">
        <v>46</v>
      </c>
      <c r="C18" s="25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2">
        <f t="shared" si="1"/>
        <v>0</v>
      </c>
      <c r="O18" s="2"/>
    </row>
    <row r="19" spans="1:15" s="1" customFormat="1" ht="21.95" customHeight="1">
      <c r="A19" s="2"/>
      <c r="B19" s="22" t="s">
        <v>48</v>
      </c>
      <c r="C19" s="23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2">
        <f t="shared" si="1"/>
        <v>0</v>
      </c>
      <c r="O19" s="2"/>
    </row>
    <row r="20" spans="1:15" s="1" customFormat="1" ht="21.95" customHeight="1">
      <c r="A20" s="2"/>
      <c r="B20" s="22" t="s">
        <v>50</v>
      </c>
      <c r="C20" s="25"/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2">
        <f t="shared" si="1"/>
        <v>0</v>
      </c>
      <c r="O20" s="2"/>
    </row>
    <row r="21" spans="1:15" s="1" customFormat="1" ht="21.95" customHeight="1">
      <c r="A21" s="2"/>
      <c r="B21" s="22" t="s">
        <v>52</v>
      </c>
      <c r="C21" s="27"/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2">
        <f t="shared" ref="N21:N37" si="2">SUM(D21:M21)</f>
        <v>0</v>
      </c>
      <c r="O21" s="2"/>
    </row>
    <row r="22" spans="1:15" s="1" customFormat="1" ht="21.95" customHeight="1">
      <c r="A22" s="2"/>
      <c r="B22" s="22" t="s">
        <v>54</v>
      </c>
      <c r="C22" s="27"/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2">
        <f t="shared" si="2"/>
        <v>0</v>
      </c>
      <c r="O22" s="2"/>
    </row>
    <row r="23" spans="1:15" s="3" customFormat="1" ht="21.95" customHeight="1">
      <c r="A23" s="28"/>
      <c r="B23" s="22" t="s">
        <v>56</v>
      </c>
      <c r="C23" s="27"/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2">
        <f t="shared" si="2"/>
        <v>0</v>
      </c>
      <c r="O23" s="28"/>
    </row>
    <row r="24" spans="1:15" s="3" customFormat="1" ht="21.95" customHeight="1">
      <c r="A24" s="28"/>
      <c r="B24" s="22" t="s">
        <v>58</v>
      </c>
      <c r="C24" s="27"/>
      <c r="D24" s="97">
        <v>0</v>
      </c>
      <c r="E24" s="75">
        <v>0</v>
      </c>
      <c r="F24" s="76">
        <v>0</v>
      </c>
      <c r="G24" s="98">
        <v>0</v>
      </c>
      <c r="H24" s="95">
        <v>0</v>
      </c>
      <c r="I24" s="91">
        <v>0</v>
      </c>
      <c r="J24" s="92">
        <v>0</v>
      </c>
      <c r="K24" s="93">
        <v>0</v>
      </c>
      <c r="L24" s="100">
        <v>0</v>
      </c>
      <c r="M24" s="90">
        <v>0</v>
      </c>
      <c r="N24" s="22">
        <f t="shared" si="2"/>
        <v>0</v>
      </c>
      <c r="O24" s="28"/>
    </row>
    <row r="25" spans="1:15" s="3" customFormat="1" ht="21.95" customHeight="1">
      <c r="A25" s="28"/>
      <c r="B25" s="22" t="s">
        <v>60</v>
      </c>
      <c r="C25" s="25"/>
      <c r="D25" s="97">
        <v>0</v>
      </c>
      <c r="E25" s="75">
        <v>0</v>
      </c>
      <c r="F25" s="76">
        <v>0</v>
      </c>
      <c r="G25" s="98">
        <v>0</v>
      </c>
      <c r="H25" s="95">
        <v>0</v>
      </c>
      <c r="I25" s="91">
        <v>0</v>
      </c>
      <c r="J25" s="92">
        <v>0</v>
      </c>
      <c r="K25" s="93">
        <v>0</v>
      </c>
      <c r="L25" s="100">
        <v>0</v>
      </c>
      <c r="M25" s="90">
        <v>0</v>
      </c>
      <c r="N25" s="22">
        <f t="shared" si="2"/>
        <v>0</v>
      </c>
      <c r="O25" s="28"/>
    </row>
    <row r="26" spans="1:15" s="3" customFormat="1" ht="21.95" customHeight="1">
      <c r="A26" s="28"/>
      <c r="B26" s="22" t="s">
        <v>62</v>
      </c>
      <c r="C26" s="25"/>
      <c r="D26" s="97">
        <v>0</v>
      </c>
      <c r="E26" s="75">
        <v>0</v>
      </c>
      <c r="F26" s="76">
        <v>0</v>
      </c>
      <c r="G26" s="98">
        <v>0</v>
      </c>
      <c r="H26" s="95">
        <v>0</v>
      </c>
      <c r="I26" s="91">
        <v>0</v>
      </c>
      <c r="J26" s="92">
        <v>0</v>
      </c>
      <c r="K26" s="93">
        <v>0</v>
      </c>
      <c r="L26" s="100">
        <v>0</v>
      </c>
      <c r="M26" s="90">
        <v>0</v>
      </c>
      <c r="N26" s="22">
        <f t="shared" si="2"/>
        <v>0</v>
      </c>
      <c r="O26" s="28"/>
    </row>
    <row r="27" spans="1:15" s="3" customFormat="1" ht="21.95" customHeight="1">
      <c r="A27" s="28"/>
      <c r="B27" s="22" t="s">
        <v>64</v>
      </c>
      <c r="C27" s="25"/>
      <c r="D27" s="97">
        <v>0</v>
      </c>
      <c r="E27" s="75">
        <v>0</v>
      </c>
      <c r="F27" s="76">
        <v>0</v>
      </c>
      <c r="G27" s="98">
        <v>0</v>
      </c>
      <c r="H27" s="95">
        <v>0</v>
      </c>
      <c r="I27" s="91">
        <v>0</v>
      </c>
      <c r="J27" s="92">
        <v>0</v>
      </c>
      <c r="K27" s="93">
        <v>0</v>
      </c>
      <c r="L27" s="100">
        <v>0</v>
      </c>
      <c r="M27" s="90">
        <v>0</v>
      </c>
      <c r="N27" s="22">
        <f t="shared" si="2"/>
        <v>0</v>
      </c>
      <c r="O27" s="28"/>
    </row>
    <row r="28" spans="1:15" s="3" customFormat="1" ht="21.95" customHeight="1">
      <c r="A28" s="28"/>
      <c r="B28" s="22" t="s">
        <v>66</v>
      </c>
      <c r="C28" s="25"/>
      <c r="D28" s="97">
        <v>0</v>
      </c>
      <c r="E28" s="75">
        <v>0</v>
      </c>
      <c r="F28" s="76">
        <v>0</v>
      </c>
      <c r="G28" s="98">
        <v>0</v>
      </c>
      <c r="H28" s="95">
        <v>0</v>
      </c>
      <c r="I28" s="91">
        <v>0</v>
      </c>
      <c r="J28" s="92">
        <v>0</v>
      </c>
      <c r="K28" s="93">
        <v>0</v>
      </c>
      <c r="L28" s="100">
        <v>0</v>
      </c>
      <c r="M28" s="90">
        <v>0</v>
      </c>
      <c r="N28" s="22">
        <f t="shared" si="2"/>
        <v>0</v>
      </c>
      <c r="O28" s="28"/>
    </row>
    <row r="29" spans="1:15" s="3" customFormat="1" ht="21.95" customHeight="1">
      <c r="A29" s="28"/>
      <c r="B29" s="22" t="s">
        <v>68</v>
      </c>
      <c r="C29" s="25"/>
      <c r="D29" s="97">
        <v>0</v>
      </c>
      <c r="E29" s="75">
        <v>0</v>
      </c>
      <c r="F29" s="76">
        <v>0</v>
      </c>
      <c r="G29" s="98">
        <v>0</v>
      </c>
      <c r="H29" s="95">
        <v>0</v>
      </c>
      <c r="I29" s="91">
        <v>0</v>
      </c>
      <c r="J29" s="92">
        <v>0</v>
      </c>
      <c r="K29" s="93">
        <v>0</v>
      </c>
      <c r="L29" s="100">
        <v>0</v>
      </c>
      <c r="M29" s="90">
        <v>0</v>
      </c>
      <c r="N29" s="22">
        <f t="shared" si="2"/>
        <v>0</v>
      </c>
      <c r="O29" s="28"/>
    </row>
    <row r="30" spans="1:15" s="3" customFormat="1" ht="21.95" customHeight="1">
      <c r="A30" s="28"/>
      <c r="B30" s="22" t="s">
        <v>70</v>
      </c>
      <c r="C30" s="30"/>
      <c r="D30" s="97">
        <v>0</v>
      </c>
      <c r="E30" s="75">
        <v>0</v>
      </c>
      <c r="F30" s="76">
        <v>0</v>
      </c>
      <c r="G30" s="98">
        <v>0</v>
      </c>
      <c r="H30" s="95">
        <v>0</v>
      </c>
      <c r="I30" s="91">
        <v>0</v>
      </c>
      <c r="J30" s="92">
        <v>0</v>
      </c>
      <c r="K30" s="93">
        <v>0</v>
      </c>
      <c r="L30" s="100">
        <v>0</v>
      </c>
      <c r="M30" s="90">
        <v>0</v>
      </c>
      <c r="N30" s="22">
        <f t="shared" si="2"/>
        <v>0</v>
      </c>
      <c r="O30" s="28"/>
    </row>
    <row r="31" spans="1:15" s="3" customFormat="1" ht="21.95" customHeight="1">
      <c r="A31" s="28"/>
      <c r="B31" s="22" t="s">
        <v>72</v>
      </c>
      <c r="C31" s="30"/>
      <c r="D31" s="97">
        <v>0</v>
      </c>
      <c r="E31" s="75">
        <v>0</v>
      </c>
      <c r="F31" s="76">
        <v>0</v>
      </c>
      <c r="G31" s="98">
        <v>0</v>
      </c>
      <c r="H31" s="95">
        <v>0</v>
      </c>
      <c r="I31" s="91">
        <v>0</v>
      </c>
      <c r="J31" s="92">
        <v>0</v>
      </c>
      <c r="K31" s="93">
        <v>0</v>
      </c>
      <c r="L31" s="100">
        <v>0</v>
      </c>
      <c r="M31" s="90">
        <v>0</v>
      </c>
      <c r="N31" s="22">
        <f t="shared" si="2"/>
        <v>0</v>
      </c>
      <c r="O31" s="28"/>
    </row>
    <row r="32" spans="1:15" s="3" customFormat="1" ht="21.95" customHeight="1">
      <c r="A32" s="28"/>
      <c r="B32" s="22" t="s">
        <v>74</v>
      </c>
      <c r="C32" s="30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2">
        <f t="shared" si="2"/>
        <v>0</v>
      </c>
      <c r="O32" s="28"/>
    </row>
    <row r="33" spans="1:15" s="3" customFormat="1" ht="21.95" customHeight="1">
      <c r="A33" s="28"/>
      <c r="B33" s="22" t="s">
        <v>76</v>
      </c>
      <c r="C33" s="30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2">
        <f t="shared" si="2"/>
        <v>0</v>
      </c>
      <c r="O33" s="28"/>
    </row>
    <row r="34" spans="1:15" s="3" customFormat="1" ht="21.95" customHeight="1">
      <c r="A34" s="28"/>
      <c r="B34" s="22" t="s">
        <v>78</v>
      </c>
      <c r="C34" s="30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2">
        <f t="shared" si="2"/>
        <v>0</v>
      </c>
      <c r="O34" s="28"/>
    </row>
    <row r="35" spans="1:15" s="3" customFormat="1" ht="21.95" customHeight="1">
      <c r="A35" s="28"/>
      <c r="B35" s="22" t="s">
        <v>80</v>
      </c>
      <c r="C35" s="30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2">
        <f t="shared" si="2"/>
        <v>0</v>
      </c>
      <c r="O35" s="28"/>
    </row>
    <row r="36" spans="1:15" ht="20.100000000000001" customHeight="1">
      <c r="B36" s="22" t="s">
        <v>82</v>
      </c>
      <c r="C36" s="30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2">
        <f t="shared" si="2"/>
        <v>0</v>
      </c>
    </row>
    <row r="37" spans="1:15" ht="20.100000000000001" customHeight="1">
      <c r="B37" s="22" t="s">
        <v>84</v>
      </c>
      <c r="C37" s="30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9">
        <f t="shared" si="2"/>
        <v>0</v>
      </c>
    </row>
    <row r="38" spans="1:15" ht="20.100000000000001" customHeight="1">
      <c r="B38" s="22" t="s">
        <v>86</v>
      </c>
      <c r="C38" s="30"/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9">
        <f t="shared" ref="N38:N65" si="3">SUM(D38:M38)</f>
        <v>0</v>
      </c>
    </row>
    <row r="39" spans="1:15" ht="20.100000000000001" customHeight="1">
      <c r="B39" s="22" t="s">
        <v>88</v>
      </c>
      <c r="C39" s="30"/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9">
        <f t="shared" si="3"/>
        <v>0</v>
      </c>
    </row>
    <row r="40" spans="1:15" ht="20.100000000000001" customHeight="1">
      <c r="B40" s="22" t="s">
        <v>90</v>
      </c>
      <c r="C40" s="30"/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9">
        <f t="shared" si="3"/>
        <v>0</v>
      </c>
    </row>
    <row r="41" spans="1:15" ht="20.100000000000001" customHeight="1">
      <c r="B41" s="22" t="s">
        <v>91</v>
      </c>
      <c r="C41" s="30"/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9">
        <f t="shared" si="3"/>
        <v>0</v>
      </c>
    </row>
    <row r="42" spans="1:15" ht="20.100000000000001" customHeight="1">
      <c r="B42" s="22" t="s">
        <v>92</v>
      </c>
      <c r="C42" s="30"/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9">
        <f t="shared" si="3"/>
        <v>0</v>
      </c>
    </row>
    <row r="43" spans="1:15" ht="20.100000000000001" customHeight="1">
      <c r="B43" s="22" t="s">
        <v>93</v>
      </c>
      <c r="C43" s="30"/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9">
        <f t="shared" si="3"/>
        <v>0</v>
      </c>
    </row>
    <row r="44" spans="1:15" ht="20.100000000000001" customHeight="1">
      <c r="B44" s="22" t="s">
        <v>94</v>
      </c>
      <c r="C44" s="30"/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9">
        <f t="shared" si="3"/>
        <v>0</v>
      </c>
    </row>
    <row r="45" spans="1:15" ht="20.100000000000001" customHeight="1">
      <c r="B45" s="22" t="s">
        <v>95</v>
      </c>
      <c r="C45" s="30"/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9">
        <f t="shared" si="3"/>
        <v>0</v>
      </c>
    </row>
    <row r="46" spans="1:15" ht="20.100000000000001" customHeight="1">
      <c r="B46" s="22" t="s">
        <v>96</v>
      </c>
      <c r="C46" s="30"/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9">
        <f t="shared" si="3"/>
        <v>0</v>
      </c>
    </row>
    <row r="47" spans="1:15" ht="20.100000000000001" customHeight="1">
      <c r="B47" s="22" t="s">
        <v>97</v>
      </c>
      <c r="C47" s="30"/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9">
        <f t="shared" si="3"/>
        <v>0</v>
      </c>
    </row>
    <row r="48" spans="1:15" ht="20.100000000000001" customHeight="1">
      <c r="B48" s="22" t="s">
        <v>98</v>
      </c>
      <c r="C48" s="30"/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9">
        <f t="shared" si="3"/>
        <v>0</v>
      </c>
    </row>
    <row r="49" spans="2:14" ht="20.100000000000001" customHeight="1">
      <c r="B49" s="22" t="s">
        <v>99</v>
      </c>
      <c r="C49" s="25"/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9">
        <f t="shared" si="3"/>
        <v>0</v>
      </c>
    </row>
    <row r="50" spans="2:14" ht="20.100000000000001" customHeight="1">
      <c r="B50" s="22" t="s">
        <v>100</v>
      </c>
      <c r="C50" s="30"/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9">
        <f t="shared" si="3"/>
        <v>0</v>
      </c>
    </row>
    <row r="51" spans="2:14" ht="20.100000000000001" customHeight="1">
      <c r="B51" s="22" t="s">
        <v>101</v>
      </c>
      <c r="C51" s="30"/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9">
        <f t="shared" si="3"/>
        <v>0</v>
      </c>
    </row>
    <row r="52" spans="2:14" ht="20.100000000000001" customHeight="1">
      <c r="B52" s="22" t="s">
        <v>102</v>
      </c>
      <c r="C52" s="30"/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9">
        <f t="shared" si="3"/>
        <v>0</v>
      </c>
    </row>
    <row r="53" spans="2:14" ht="20.100000000000001" customHeight="1">
      <c r="B53" s="22" t="s">
        <v>103</v>
      </c>
      <c r="C53" s="30"/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9">
        <f t="shared" si="3"/>
        <v>0</v>
      </c>
    </row>
    <row r="54" spans="2:14" ht="20.100000000000001" customHeight="1">
      <c r="B54" s="22" t="s">
        <v>104</v>
      </c>
      <c r="C54" s="30"/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9">
        <f t="shared" si="3"/>
        <v>0</v>
      </c>
    </row>
    <row r="55" spans="2:14" ht="20.100000000000001" customHeight="1">
      <c r="B55" s="22" t="s">
        <v>105</v>
      </c>
      <c r="C55" s="30"/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9">
        <f t="shared" si="3"/>
        <v>0</v>
      </c>
    </row>
    <row r="56" spans="2:14" ht="20.100000000000001" customHeight="1">
      <c r="B56" s="22" t="s">
        <v>106</v>
      </c>
      <c r="C56" s="30"/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9">
        <f t="shared" si="3"/>
        <v>0</v>
      </c>
    </row>
    <row r="57" spans="2:14" ht="20.100000000000001" customHeight="1">
      <c r="B57" s="22" t="s">
        <v>107</v>
      </c>
      <c r="C57" s="30"/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9">
        <f t="shared" si="3"/>
        <v>0</v>
      </c>
    </row>
    <row r="58" spans="2:14" ht="20.100000000000001" customHeight="1">
      <c r="B58" s="22" t="s">
        <v>108</v>
      </c>
      <c r="C58" s="30"/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9">
        <f t="shared" si="3"/>
        <v>0</v>
      </c>
    </row>
    <row r="59" spans="2:14" ht="20.100000000000001" customHeight="1">
      <c r="B59" s="22" t="s">
        <v>109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/>
      <c r="J59" s="31">
        <v>0</v>
      </c>
      <c r="K59" s="31">
        <v>0</v>
      </c>
      <c r="L59" s="31">
        <v>0</v>
      </c>
      <c r="M59" s="31">
        <v>0</v>
      </c>
      <c r="N59" s="29">
        <f t="shared" si="3"/>
        <v>0</v>
      </c>
    </row>
    <row r="60" spans="2:14" ht="20.100000000000001" customHeight="1">
      <c r="B60" s="22" t="s">
        <v>110</v>
      </c>
      <c r="C60" s="25"/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9">
        <f t="shared" si="3"/>
        <v>0</v>
      </c>
    </row>
    <row r="61" spans="2:14" ht="20.100000000000001" customHeight="1">
      <c r="B61" s="22" t="s">
        <v>111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/>
      <c r="J61" s="31">
        <v>0</v>
      </c>
      <c r="K61" s="31">
        <v>0</v>
      </c>
      <c r="L61" s="31">
        <v>0</v>
      </c>
      <c r="M61" s="31">
        <v>0</v>
      </c>
      <c r="N61" s="29">
        <f t="shared" si="3"/>
        <v>0</v>
      </c>
    </row>
    <row r="62" spans="2:14" ht="20.100000000000001" customHeight="1">
      <c r="B62" s="22" t="s">
        <v>112</v>
      </c>
      <c r="C62" s="23"/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9">
        <f t="shared" si="3"/>
        <v>0</v>
      </c>
    </row>
    <row r="63" spans="2:14" ht="20.100000000000001" customHeight="1">
      <c r="B63" s="22" t="s">
        <v>113</v>
      </c>
      <c r="C63" s="23"/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9">
        <f t="shared" si="3"/>
        <v>0</v>
      </c>
    </row>
    <row r="64" spans="2:14" ht="20.100000000000001" customHeight="1">
      <c r="B64" s="22" t="s">
        <v>114</v>
      </c>
      <c r="C64" s="25"/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9">
        <f t="shared" si="3"/>
        <v>0</v>
      </c>
    </row>
    <row r="65" spans="2:14" ht="20.100000000000001" customHeight="1">
      <c r="B65" s="22" t="s">
        <v>115</v>
      </c>
      <c r="C65" s="25"/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9">
        <f t="shared" si="3"/>
        <v>0</v>
      </c>
    </row>
    <row r="66" spans="2:14" s="4" customFormat="1">
      <c r="E66" s="46"/>
    </row>
  </sheetData>
  <sortState ref="C7:N12">
    <sortCondition descending="1" ref="N7:N12"/>
  </sortState>
  <mergeCells count="1">
    <mergeCell ref="B1:N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66"/>
  <sheetViews>
    <sheetView zoomScale="90" zoomScaleNormal="90" workbookViewId="0">
      <selection activeCell="C6" sqref="C6:O10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13.85546875" style="5" customWidth="1"/>
    <col min="5" max="5" width="6.85546875" style="6" customWidth="1"/>
    <col min="6" max="13" width="13.85546875" style="5" customWidth="1"/>
    <col min="14" max="14" width="0.85546875" style="4" customWidth="1"/>
    <col min="15" max="15" width="15.7109375" style="5" customWidth="1"/>
    <col min="16" max="16" width="9.140625" style="4"/>
    <col min="17" max="16384" width="9.140625" style="5"/>
  </cols>
  <sheetData>
    <row r="1" spans="1:16" s="1" customFormat="1" ht="39.75" customHeight="1">
      <c r="A1" s="2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2"/>
    </row>
    <row r="2" spans="1:16" s="1" customFormat="1" ht="39.75" customHeight="1">
      <c r="A2" s="2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2"/>
    </row>
    <row r="3" spans="1:16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  <c r="O4" s="178" t="s">
        <v>130</v>
      </c>
      <c r="P4" s="2"/>
    </row>
    <row r="5" spans="1:16" s="1" customFormat="1" ht="20.25" customHeight="1">
      <c r="A5" s="2"/>
      <c r="B5" s="15"/>
      <c r="C5" s="16"/>
      <c r="D5" s="17"/>
      <c r="E5" s="18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  <c r="O5" s="179"/>
      <c r="P5" s="2"/>
    </row>
    <row r="6" spans="1:16" s="1" customFormat="1" ht="21.95" customHeight="1">
      <c r="A6" s="2"/>
      <c r="B6" s="22" t="s">
        <v>21</v>
      </c>
      <c r="C6" s="23" t="s">
        <v>67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150</v>
      </c>
      <c r="K6" s="24">
        <v>0</v>
      </c>
      <c r="L6" s="24">
        <v>300</v>
      </c>
      <c r="M6" s="24">
        <v>0</v>
      </c>
      <c r="N6" s="4"/>
      <c r="O6" s="22">
        <f>SUM(D6:M6)</f>
        <v>450</v>
      </c>
      <c r="P6" s="2"/>
    </row>
    <row r="7" spans="1:16" s="1" customFormat="1" ht="21.95" customHeight="1">
      <c r="A7" s="2"/>
      <c r="B7" s="22" t="s">
        <v>24</v>
      </c>
      <c r="C7" s="23" t="s">
        <v>27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2000</v>
      </c>
      <c r="J7" s="24">
        <v>3100</v>
      </c>
      <c r="K7" s="24">
        <v>0</v>
      </c>
      <c r="L7" s="24">
        <v>3700</v>
      </c>
      <c r="M7" s="24">
        <v>0</v>
      </c>
      <c r="N7" s="44"/>
      <c r="O7" s="22">
        <f>SUM(D7:M7)</f>
        <v>8800</v>
      </c>
      <c r="P7" s="2"/>
    </row>
    <row r="8" spans="1:16" s="1" customFormat="1" ht="21.95" customHeight="1">
      <c r="A8" s="2"/>
      <c r="B8" s="22" t="s">
        <v>26</v>
      </c>
      <c r="C8" s="23" t="s">
        <v>45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800</v>
      </c>
      <c r="J8" s="24">
        <v>500</v>
      </c>
      <c r="K8" s="24">
        <v>0</v>
      </c>
      <c r="L8" s="24">
        <v>0</v>
      </c>
      <c r="M8" s="24">
        <v>0</v>
      </c>
      <c r="N8" s="44"/>
      <c r="O8" s="22">
        <f>SUM(D8:M8)</f>
        <v>1300</v>
      </c>
      <c r="P8" s="2"/>
    </row>
    <row r="9" spans="1:16" s="1" customFormat="1" ht="21.95" customHeight="1">
      <c r="A9" s="2"/>
      <c r="B9" s="22" t="s">
        <v>28</v>
      </c>
      <c r="C9" s="23" t="s">
        <v>83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25</v>
      </c>
      <c r="K9" s="24">
        <v>0</v>
      </c>
      <c r="L9" s="24">
        <v>0</v>
      </c>
      <c r="M9" s="24">
        <v>0</v>
      </c>
      <c r="N9" s="99"/>
      <c r="O9" s="22">
        <f>SUM(D9:M9)</f>
        <v>25</v>
      </c>
      <c r="P9" s="2"/>
    </row>
    <row r="10" spans="1:16" s="1" customFormat="1" ht="21.95" customHeight="1">
      <c r="A10" s="2"/>
      <c r="B10" s="22" t="s">
        <v>30</v>
      </c>
      <c r="C10" s="23" t="s">
        <v>35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1300</v>
      </c>
      <c r="K10" s="24">
        <v>0</v>
      </c>
      <c r="L10" s="24">
        <v>0</v>
      </c>
      <c r="M10" s="24">
        <v>0</v>
      </c>
      <c r="N10" s="44"/>
      <c r="O10" s="22">
        <f>SUM(D10:M10)</f>
        <v>1300</v>
      </c>
      <c r="P10" s="2"/>
    </row>
    <row r="11" spans="1:16" s="1" customFormat="1" ht="21.95" customHeight="1">
      <c r="A11" s="2"/>
      <c r="B11" s="22" t="s">
        <v>32</v>
      </c>
      <c r="C11" s="25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99"/>
      <c r="O11" s="22">
        <f t="shared" ref="O11:O15" si="0">SUM(D11:M11)</f>
        <v>0</v>
      </c>
      <c r="P11" s="2"/>
    </row>
    <row r="12" spans="1:16" s="1" customFormat="1" ht="21.95" customHeight="1">
      <c r="A12" s="2"/>
      <c r="B12" s="22" t="s">
        <v>34</v>
      </c>
      <c r="C12" s="96"/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44"/>
      <c r="O12" s="22">
        <f t="shared" si="0"/>
        <v>0</v>
      </c>
      <c r="P12" s="2"/>
    </row>
    <row r="13" spans="1:16" s="1" customFormat="1" ht="21.95" customHeight="1">
      <c r="A13" s="2"/>
      <c r="B13" s="22" t="s">
        <v>36</v>
      </c>
      <c r="C13" s="25"/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8"/>
      <c r="O13" s="22">
        <f t="shared" si="0"/>
        <v>0</v>
      </c>
      <c r="P13" s="2"/>
    </row>
    <row r="14" spans="1:16" s="1" customFormat="1" ht="21.95" customHeight="1">
      <c r="A14" s="2"/>
      <c r="B14" s="22" t="s">
        <v>36</v>
      </c>
      <c r="C14" s="23"/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4"/>
      <c r="O14" s="22">
        <f t="shared" si="0"/>
        <v>0</v>
      </c>
      <c r="P14" s="2"/>
    </row>
    <row r="15" spans="1:16" s="1" customFormat="1" ht="21.95" customHeight="1">
      <c r="A15" s="2"/>
      <c r="B15" s="22" t="s">
        <v>38</v>
      </c>
      <c r="C15" s="23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44"/>
      <c r="O15" s="22">
        <f t="shared" si="0"/>
        <v>0</v>
      </c>
      <c r="P15" s="2"/>
    </row>
    <row r="16" spans="1:16" s="1" customFormat="1" ht="21.95" customHeight="1">
      <c r="A16" s="2"/>
      <c r="B16" s="22" t="s">
        <v>42</v>
      </c>
      <c r="C16" s="25"/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44"/>
      <c r="O16" s="22">
        <f t="shared" ref="O16:O37" si="1">SUM(D16:M16)</f>
        <v>0</v>
      </c>
      <c r="P16" s="2"/>
    </row>
    <row r="17" spans="1:16" s="1" customFormat="1" ht="21.95" customHeight="1">
      <c r="A17" s="2"/>
      <c r="B17" s="22" t="s">
        <v>44</v>
      </c>
      <c r="C17" s="25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44"/>
      <c r="O17" s="22">
        <f t="shared" si="1"/>
        <v>0</v>
      </c>
      <c r="P17" s="2"/>
    </row>
    <row r="18" spans="1:16" s="1" customFormat="1" ht="21.95" customHeight="1">
      <c r="A18" s="2"/>
      <c r="B18" s="22" t="s">
        <v>44</v>
      </c>
      <c r="C18" s="25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44"/>
      <c r="O18" s="22">
        <f t="shared" si="1"/>
        <v>0</v>
      </c>
      <c r="P18" s="2"/>
    </row>
    <row r="19" spans="1:16" s="1" customFormat="1" ht="21.95" customHeight="1">
      <c r="A19" s="2"/>
      <c r="B19" s="22" t="s">
        <v>48</v>
      </c>
      <c r="C19" s="25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8"/>
      <c r="O19" s="22">
        <f t="shared" si="1"/>
        <v>0</v>
      </c>
      <c r="P19" s="2"/>
    </row>
    <row r="20" spans="1:16" s="1" customFormat="1" ht="21.95" customHeight="1">
      <c r="A20" s="2"/>
      <c r="B20" s="22" t="s">
        <v>50</v>
      </c>
      <c r="C20" s="25"/>
      <c r="D20" s="97">
        <v>0</v>
      </c>
      <c r="E20" s="75">
        <v>0</v>
      </c>
      <c r="F20" s="76">
        <v>0</v>
      </c>
      <c r="G20" s="98">
        <v>0</v>
      </c>
      <c r="H20" s="95">
        <v>0</v>
      </c>
      <c r="I20" s="91">
        <v>0</v>
      </c>
      <c r="J20" s="92">
        <v>0</v>
      </c>
      <c r="K20" s="93">
        <v>0</v>
      </c>
      <c r="L20" s="100">
        <v>0</v>
      </c>
      <c r="M20" s="90">
        <v>0</v>
      </c>
      <c r="N20" s="28"/>
      <c r="O20" s="22">
        <f t="shared" si="1"/>
        <v>0</v>
      </c>
      <c r="P20" s="2"/>
    </row>
    <row r="21" spans="1:16" s="1" customFormat="1" ht="21.95" customHeight="1">
      <c r="A21" s="2"/>
      <c r="B21" s="22" t="s">
        <v>52</v>
      </c>
      <c r="C21" s="25"/>
      <c r="D21" s="97">
        <v>0</v>
      </c>
      <c r="E21" s="75">
        <v>0</v>
      </c>
      <c r="F21" s="76">
        <v>0</v>
      </c>
      <c r="G21" s="98">
        <v>0</v>
      </c>
      <c r="H21" s="95">
        <v>0</v>
      </c>
      <c r="I21" s="91">
        <v>0</v>
      </c>
      <c r="J21" s="92">
        <v>0</v>
      </c>
      <c r="K21" s="93">
        <v>0</v>
      </c>
      <c r="L21" s="100">
        <v>0</v>
      </c>
      <c r="M21" s="90">
        <v>0</v>
      </c>
      <c r="N21" s="28"/>
      <c r="O21" s="22">
        <f t="shared" si="1"/>
        <v>0</v>
      </c>
      <c r="P21" s="2"/>
    </row>
    <row r="22" spans="1:16" s="1" customFormat="1" ht="21.95" customHeight="1">
      <c r="A22" s="2"/>
      <c r="B22" s="22" t="s">
        <v>54</v>
      </c>
      <c r="C22" s="25"/>
      <c r="D22" s="97">
        <v>0</v>
      </c>
      <c r="E22" s="75">
        <v>0</v>
      </c>
      <c r="F22" s="76">
        <v>0</v>
      </c>
      <c r="G22" s="98">
        <v>0</v>
      </c>
      <c r="H22" s="95">
        <v>0</v>
      </c>
      <c r="I22" s="91">
        <v>0</v>
      </c>
      <c r="J22" s="92">
        <v>0</v>
      </c>
      <c r="K22" s="93">
        <v>0</v>
      </c>
      <c r="L22" s="100">
        <v>0</v>
      </c>
      <c r="M22" s="90">
        <v>0</v>
      </c>
      <c r="N22" s="28"/>
      <c r="O22" s="22">
        <f t="shared" si="1"/>
        <v>0</v>
      </c>
      <c r="P22" s="2"/>
    </row>
    <row r="23" spans="1:16" s="3" customFormat="1" ht="21.95" customHeight="1">
      <c r="A23" s="28"/>
      <c r="B23" s="22" t="s">
        <v>56</v>
      </c>
      <c r="C23" s="25"/>
      <c r="D23" s="97">
        <v>0</v>
      </c>
      <c r="E23" s="75">
        <v>0</v>
      </c>
      <c r="F23" s="76">
        <v>0</v>
      </c>
      <c r="G23" s="98">
        <v>0</v>
      </c>
      <c r="H23" s="95">
        <v>0</v>
      </c>
      <c r="I23" s="91">
        <v>0</v>
      </c>
      <c r="J23" s="92">
        <v>0</v>
      </c>
      <c r="K23" s="93">
        <v>0</v>
      </c>
      <c r="L23" s="100">
        <v>0</v>
      </c>
      <c r="M23" s="90">
        <v>0</v>
      </c>
      <c r="N23" s="28"/>
      <c r="O23" s="22">
        <f t="shared" si="1"/>
        <v>0</v>
      </c>
      <c r="P23" s="28"/>
    </row>
    <row r="24" spans="1:16" s="3" customFormat="1" ht="21.95" customHeight="1">
      <c r="A24" s="28"/>
      <c r="B24" s="22" t="s">
        <v>58</v>
      </c>
      <c r="C24" s="25"/>
      <c r="D24" s="97">
        <v>0</v>
      </c>
      <c r="E24" s="75">
        <v>0</v>
      </c>
      <c r="F24" s="76">
        <v>0</v>
      </c>
      <c r="G24" s="98">
        <v>0</v>
      </c>
      <c r="H24" s="95">
        <v>0</v>
      </c>
      <c r="I24" s="91">
        <v>0</v>
      </c>
      <c r="J24" s="92">
        <v>0</v>
      </c>
      <c r="K24" s="93">
        <v>0</v>
      </c>
      <c r="L24" s="100">
        <v>0</v>
      </c>
      <c r="M24" s="90">
        <v>0</v>
      </c>
      <c r="N24" s="28"/>
      <c r="O24" s="22">
        <f t="shared" si="1"/>
        <v>0</v>
      </c>
      <c r="P24" s="28"/>
    </row>
    <row r="25" spans="1:16" s="3" customFormat="1" ht="21.95" customHeight="1">
      <c r="A25" s="28"/>
      <c r="B25" s="22" t="s">
        <v>60</v>
      </c>
      <c r="C25" s="25"/>
      <c r="D25" s="97">
        <v>0</v>
      </c>
      <c r="E25" s="75">
        <v>0</v>
      </c>
      <c r="F25" s="76">
        <v>0</v>
      </c>
      <c r="G25" s="98">
        <v>0</v>
      </c>
      <c r="H25" s="95">
        <v>0</v>
      </c>
      <c r="I25" s="91">
        <v>0</v>
      </c>
      <c r="J25" s="92">
        <v>0</v>
      </c>
      <c r="K25" s="93">
        <v>0</v>
      </c>
      <c r="L25" s="100">
        <v>0</v>
      </c>
      <c r="M25" s="90">
        <v>0</v>
      </c>
      <c r="N25" s="28"/>
      <c r="O25" s="22">
        <f t="shared" si="1"/>
        <v>0</v>
      </c>
      <c r="P25" s="28"/>
    </row>
    <row r="26" spans="1:16" s="3" customFormat="1" ht="21.95" customHeight="1">
      <c r="A26" s="28"/>
      <c r="B26" s="22" t="s">
        <v>62</v>
      </c>
      <c r="C26" s="27"/>
      <c r="D26" s="97">
        <v>0</v>
      </c>
      <c r="E26" s="75">
        <v>0</v>
      </c>
      <c r="F26" s="76">
        <v>0</v>
      </c>
      <c r="G26" s="98">
        <v>0</v>
      </c>
      <c r="H26" s="95">
        <v>0</v>
      </c>
      <c r="I26" s="91">
        <v>0</v>
      </c>
      <c r="J26" s="92">
        <v>0</v>
      </c>
      <c r="K26" s="93">
        <v>0</v>
      </c>
      <c r="L26" s="100">
        <v>0</v>
      </c>
      <c r="M26" s="90">
        <v>0</v>
      </c>
      <c r="N26" s="44"/>
      <c r="O26" s="22">
        <f t="shared" si="1"/>
        <v>0</v>
      </c>
      <c r="P26" s="28"/>
    </row>
    <row r="27" spans="1:16" s="3" customFormat="1" ht="21.95" customHeight="1">
      <c r="A27" s="28"/>
      <c r="B27" s="22" t="s">
        <v>64</v>
      </c>
      <c r="C27" s="27"/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44"/>
      <c r="O27" s="22">
        <f t="shared" si="1"/>
        <v>0</v>
      </c>
      <c r="P27" s="28"/>
    </row>
    <row r="28" spans="1:16" s="3" customFormat="1" ht="21.95" customHeight="1">
      <c r="A28" s="28"/>
      <c r="B28" s="22" t="s">
        <v>66</v>
      </c>
      <c r="C28" s="27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44"/>
      <c r="O28" s="22">
        <f t="shared" si="1"/>
        <v>0</v>
      </c>
      <c r="P28" s="28"/>
    </row>
    <row r="29" spans="1:16" s="3" customFormat="1" ht="21.95" customHeight="1">
      <c r="A29" s="28"/>
      <c r="B29" s="22" t="s">
        <v>68</v>
      </c>
      <c r="C29" s="27"/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44"/>
      <c r="O29" s="22">
        <f t="shared" si="1"/>
        <v>0</v>
      </c>
      <c r="P29" s="28"/>
    </row>
    <row r="30" spans="1:16" s="3" customFormat="1" ht="21.95" customHeight="1">
      <c r="A30" s="28"/>
      <c r="B30" s="22" t="s">
        <v>70</v>
      </c>
      <c r="C30" s="27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44"/>
      <c r="O30" s="22">
        <f t="shared" si="1"/>
        <v>0</v>
      </c>
      <c r="P30" s="28"/>
    </row>
    <row r="31" spans="1:16" s="3" customFormat="1" ht="21.95" customHeight="1">
      <c r="A31" s="28"/>
      <c r="B31" s="22" t="s">
        <v>72</v>
      </c>
      <c r="C31" s="25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8"/>
      <c r="O31" s="22">
        <f t="shared" si="1"/>
        <v>0</v>
      </c>
      <c r="P31" s="28"/>
    </row>
    <row r="32" spans="1:16" s="3" customFormat="1" ht="21.95" customHeight="1">
      <c r="A32" s="28"/>
      <c r="B32" s="22" t="s">
        <v>74</v>
      </c>
      <c r="C32" s="25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44"/>
      <c r="O32" s="22">
        <f t="shared" si="1"/>
        <v>0</v>
      </c>
      <c r="P32" s="28"/>
    </row>
    <row r="33" spans="1:16" s="3" customFormat="1" ht="21.95" customHeight="1">
      <c r="A33" s="28"/>
      <c r="B33" s="22" t="s">
        <v>76</v>
      </c>
      <c r="C33" s="25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44"/>
      <c r="O33" s="22">
        <f t="shared" si="1"/>
        <v>0</v>
      </c>
      <c r="P33" s="28"/>
    </row>
    <row r="34" spans="1:16" s="3" customFormat="1" ht="21.95" customHeight="1">
      <c r="A34" s="28"/>
      <c r="B34" s="22" t="s">
        <v>78</v>
      </c>
      <c r="C34" s="25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8"/>
      <c r="O34" s="22">
        <f t="shared" si="1"/>
        <v>0</v>
      </c>
      <c r="P34" s="28"/>
    </row>
    <row r="35" spans="1:16" s="3" customFormat="1" ht="21.95" customHeight="1">
      <c r="A35" s="28"/>
      <c r="B35" s="22" t="s">
        <v>80</v>
      </c>
      <c r="C35" s="25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44"/>
      <c r="O35" s="22">
        <f t="shared" si="1"/>
        <v>0</v>
      </c>
      <c r="P35" s="28"/>
    </row>
    <row r="36" spans="1:16" ht="20.100000000000001" customHeight="1">
      <c r="B36" s="29" t="s">
        <v>82</v>
      </c>
      <c r="C36" s="30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/>
      <c r="J36" s="31">
        <v>0</v>
      </c>
      <c r="K36" s="31">
        <v>0</v>
      </c>
      <c r="L36" s="31">
        <v>0</v>
      </c>
      <c r="M36" s="31">
        <v>0</v>
      </c>
      <c r="O36" s="29">
        <f t="shared" si="1"/>
        <v>0</v>
      </c>
    </row>
    <row r="37" spans="1:16" ht="20.100000000000001" customHeight="1">
      <c r="B37" s="29" t="s">
        <v>84</v>
      </c>
      <c r="C37" s="30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/>
      <c r="J37" s="31">
        <v>0</v>
      </c>
      <c r="K37" s="31">
        <v>0</v>
      </c>
      <c r="L37" s="31">
        <v>0</v>
      </c>
      <c r="M37" s="31">
        <v>0</v>
      </c>
      <c r="O37" s="29">
        <f t="shared" si="1"/>
        <v>0</v>
      </c>
    </row>
    <row r="38" spans="1:16" ht="20.100000000000001" customHeight="1">
      <c r="B38" s="29" t="s">
        <v>86</v>
      </c>
      <c r="C38" s="30"/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/>
      <c r="J38" s="31">
        <v>0</v>
      </c>
      <c r="K38" s="31">
        <v>0</v>
      </c>
      <c r="L38" s="31">
        <v>0</v>
      </c>
      <c r="M38" s="31">
        <v>0</v>
      </c>
      <c r="O38" s="29">
        <f t="shared" ref="O38:O65" si="2">SUM(D38:M38)</f>
        <v>0</v>
      </c>
    </row>
    <row r="39" spans="1:16" ht="20.100000000000001" customHeight="1">
      <c r="B39" s="29" t="s">
        <v>88</v>
      </c>
      <c r="C39" s="30"/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/>
      <c r="J39" s="31">
        <v>0</v>
      </c>
      <c r="K39" s="31">
        <v>0</v>
      </c>
      <c r="L39" s="31">
        <v>0</v>
      </c>
      <c r="M39" s="31">
        <v>0</v>
      </c>
      <c r="O39" s="29">
        <f t="shared" si="2"/>
        <v>0</v>
      </c>
    </row>
    <row r="40" spans="1:16" ht="20.100000000000001" customHeight="1">
      <c r="B40" s="29" t="s">
        <v>90</v>
      </c>
      <c r="C40" s="30"/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/>
      <c r="J40" s="31">
        <v>0</v>
      </c>
      <c r="K40" s="31">
        <v>0</v>
      </c>
      <c r="L40" s="31">
        <v>0</v>
      </c>
      <c r="M40" s="31">
        <v>0</v>
      </c>
      <c r="O40" s="29">
        <f t="shared" si="2"/>
        <v>0</v>
      </c>
    </row>
    <row r="41" spans="1:16" ht="20.100000000000001" customHeight="1">
      <c r="B41" s="29" t="s">
        <v>91</v>
      </c>
      <c r="C41" s="30"/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/>
      <c r="J41" s="31">
        <v>0</v>
      </c>
      <c r="K41" s="31">
        <v>0</v>
      </c>
      <c r="L41" s="31">
        <v>0</v>
      </c>
      <c r="M41" s="31">
        <v>0</v>
      </c>
      <c r="O41" s="29">
        <f t="shared" si="2"/>
        <v>0</v>
      </c>
    </row>
    <row r="42" spans="1:16" ht="20.100000000000001" customHeight="1">
      <c r="B42" s="29" t="s">
        <v>92</v>
      </c>
      <c r="C42" s="30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/>
      <c r="J42" s="31">
        <v>0</v>
      </c>
      <c r="K42" s="31">
        <v>0</v>
      </c>
      <c r="L42" s="31">
        <v>0</v>
      </c>
      <c r="M42" s="31">
        <v>0</v>
      </c>
      <c r="N42" s="45"/>
      <c r="O42" s="29">
        <f t="shared" si="2"/>
        <v>0</v>
      </c>
    </row>
    <row r="43" spans="1:16" ht="20.100000000000001" customHeight="1">
      <c r="B43" s="29" t="s">
        <v>93</v>
      </c>
      <c r="C43" s="30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/>
      <c r="J43" s="31">
        <v>0</v>
      </c>
      <c r="K43" s="31">
        <v>0</v>
      </c>
      <c r="L43" s="31">
        <v>0</v>
      </c>
      <c r="M43" s="31">
        <v>0</v>
      </c>
      <c r="O43" s="29">
        <f t="shared" si="2"/>
        <v>0</v>
      </c>
    </row>
    <row r="44" spans="1:16" ht="20.100000000000001" customHeight="1">
      <c r="B44" s="29" t="s">
        <v>94</v>
      </c>
      <c r="C44" s="30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/>
      <c r="J44" s="31">
        <v>0</v>
      </c>
      <c r="K44" s="31">
        <v>0</v>
      </c>
      <c r="L44" s="31">
        <v>0</v>
      </c>
      <c r="M44" s="31">
        <v>0</v>
      </c>
      <c r="O44" s="29">
        <f t="shared" si="2"/>
        <v>0</v>
      </c>
    </row>
    <row r="45" spans="1:16" ht="20.100000000000001" customHeight="1">
      <c r="B45" s="29" t="s">
        <v>95</v>
      </c>
      <c r="C45" s="30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/>
      <c r="J45" s="31">
        <v>0</v>
      </c>
      <c r="K45" s="31">
        <v>0</v>
      </c>
      <c r="L45" s="31">
        <v>0</v>
      </c>
      <c r="M45" s="31">
        <v>0</v>
      </c>
      <c r="N45" s="45"/>
      <c r="O45" s="29">
        <f t="shared" si="2"/>
        <v>0</v>
      </c>
    </row>
    <row r="46" spans="1:16" ht="20.100000000000001" customHeight="1">
      <c r="B46" s="29" t="s">
        <v>96</v>
      </c>
      <c r="C46" s="30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/>
      <c r="J46" s="31">
        <v>0</v>
      </c>
      <c r="K46" s="31">
        <v>0</v>
      </c>
      <c r="L46" s="31">
        <v>0</v>
      </c>
      <c r="M46" s="31">
        <v>0</v>
      </c>
      <c r="N46" s="45"/>
      <c r="O46" s="29">
        <f t="shared" si="2"/>
        <v>0</v>
      </c>
    </row>
    <row r="47" spans="1:16" ht="20.100000000000001" customHeight="1">
      <c r="B47" s="29" t="s">
        <v>97</v>
      </c>
      <c r="C47" s="30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/>
      <c r="J47" s="31">
        <v>0</v>
      </c>
      <c r="K47" s="31">
        <v>0</v>
      </c>
      <c r="L47" s="31">
        <v>0</v>
      </c>
      <c r="M47" s="31">
        <v>0</v>
      </c>
      <c r="N47" s="45"/>
      <c r="O47" s="29">
        <f t="shared" si="2"/>
        <v>0</v>
      </c>
    </row>
    <row r="48" spans="1:16" ht="20.100000000000001" customHeight="1">
      <c r="B48" s="29" t="s">
        <v>98</v>
      </c>
      <c r="C48" s="30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/>
      <c r="J48" s="31">
        <v>0</v>
      </c>
      <c r="K48" s="31">
        <v>0</v>
      </c>
      <c r="L48" s="31">
        <v>0</v>
      </c>
      <c r="M48" s="31">
        <v>0</v>
      </c>
      <c r="O48" s="29">
        <f t="shared" si="2"/>
        <v>0</v>
      </c>
    </row>
    <row r="49" spans="2:15" ht="20.100000000000001" customHeight="1">
      <c r="B49" s="29" t="s">
        <v>99</v>
      </c>
      <c r="C49" s="30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/>
      <c r="J49" s="31">
        <v>0</v>
      </c>
      <c r="K49" s="31">
        <v>0</v>
      </c>
      <c r="L49" s="31">
        <v>0</v>
      </c>
      <c r="M49" s="31">
        <v>0</v>
      </c>
      <c r="O49" s="29">
        <f t="shared" si="2"/>
        <v>0</v>
      </c>
    </row>
    <row r="50" spans="2:15" ht="20.100000000000001" customHeight="1">
      <c r="B50" s="29" t="s">
        <v>100</v>
      </c>
      <c r="C50" s="30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/>
      <c r="J50" s="31">
        <v>0</v>
      </c>
      <c r="K50" s="31">
        <v>0</v>
      </c>
      <c r="L50" s="31">
        <v>0</v>
      </c>
      <c r="M50" s="31">
        <v>0</v>
      </c>
      <c r="N50" s="45"/>
      <c r="O50" s="29">
        <f t="shared" si="2"/>
        <v>0</v>
      </c>
    </row>
    <row r="51" spans="2:15" ht="20.100000000000001" customHeight="1">
      <c r="B51" s="29" t="s">
        <v>101</v>
      </c>
      <c r="C51" s="30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/>
      <c r="J51" s="31">
        <v>0</v>
      </c>
      <c r="K51" s="31">
        <v>0</v>
      </c>
      <c r="L51" s="31">
        <v>0</v>
      </c>
      <c r="M51" s="31">
        <v>0</v>
      </c>
      <c r="N51" s="45"/>
      <c r="O51" s="29">
        <f t="shared" si="2"/>
        <v>0</v>
      </c>
    </row>
    <row r="52" spans="2:15" ht="20.100000000000001" customHeight="1">
      <c r="B52" s="29" t="s">
        <v>102</v>
      </c>
      <c r="C52" s="30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/>
      <c r="J52" s="31">
        <v>0</v>
      </c>
      <c r="K52" s="31">
        <v>0</v>
      </c>
      <c r="L52" s="31">
        <v>0</v>
      </c>
      <c r="M52" s="31">
        <v>0</v>
      </c>
      <c r="N52" s="45"/>
      <c r="O52" s="29">
        <f t="shared" si="2"/>
        <v>0</v>
      </c>
    </row>
    <row r="53" spans="2:15" ht="20.100000000000001" customHeight="1">
      <c r="B53" s="29" t="s">
        <v>103</v>
      </c>
      <c r="C53" s="30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/>
      <c r="J53" s="31">
        <v>0</v>
      </c>
      <c r="K53" s="31">
        <v>0</v>
      </c>
      <c r="L53" s="31">
        <v>0</v>
      </c>
      <c r="M53" s="31">
        <v>0</v>
      </c>
      <c r="O53" s="29">
        <f t="shared" si="2"/>
        <v>0</v>
      </c>
    </row>
    <row r="54" spans="2:15" ht="20.100000000000001" customHeight="1">
      <c r="B54" s="29" t="s">
        <v>104</v>
      </c>
      <c r="C54" s="30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/>
      <c r="J54" s="31">
        <v>0</v>
      </c>
      <c r="K54" s="31">
        <v>0</v>
      </c>
      <c r="L54" s="31">
        <v>0</v>
      </c>
      <c r="M54" s="31">
        <v>0</v>
      </c>
      <c r="O54" s="29">
        <f t="shared" si="2"/>
        <v>0</v>
      </c>
    </row>
    <row r="55" spans="2:15" ht="20.100000000000001" customHeight="1">
      <c r="B55" s="29" t="s">
        <v>105</v>
      </c>
      <c r="C55" s="30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/>
      <c r="J55" s="31">
        <v>0</v>
      </c>
      <c r="K55" s="31">
        <v>0</v>
      </c>
      <c r="L55" s="31">
        <v>0</v>
      </c>
      <c r="M55" s="31">
        <v>0</v>
      </c>
      <c r="O55" s="29">
        <f t="shared" si="2"/>
        <v>0</v>
      </c>
    </row>
    <row r="56" spans="2:15" ht="20.100000000000001" customHeight="1">
      <c r="B56" s="29" t="s">
        <v>106</v>
      </c>
      <c r="C56" s="30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/>
      <c r="J56" s="31">
        <v>0</v>
      </c>
      <c r="K56" s="31">
        <v>0</v>
      </c>
      <c r="L56" s="31">
        <v>0</v>
      </c>
      <c r="M56" s="31">
        <v>0</v>
      </c>
      <c r="O56" s="29">
        <f t="shared" si="2"/>
        <v>0</v>
      </c>
    </row>
    <row r="57" spans="2:15" ht="20.100000000000001" customHeight="1">
      <c r="B57" s="29" t="s">
        <v>107</v>
      </c>
      <c r="C57" s="30"/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/>
      <c r="J57" s="31">
        <v>0</v>
      </c>
      <c r="K57" s="31">
        <v>0</v>
      </c>
      <c r="L57" s="31">
        <v>0</v>
      </c>
      <c r="M57" s="31">
        <v>0</v>
      </c>
      <c r="O57" s="29">
        <f t="shared" si="2"/>
        <v>0</v>
      </c>
    </row>
    <row r="58" spans="2:15" ht="20.100000000000001" customHeight="1">
      <c r="B58" s="29" t="s">
        <v>108</v>
      </c>
      <c r="C58" s="30"/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/>
      <c r="J58" s="31">
        <v>0</v>
      </c>
      <c r="K58" s="31">
        <v>0</v>
      </c>
      <c r="L58" s="31">
        <v>0</v>
      </c>
      <c r="M58" s="31">
        <v>0</v>
      </c>
      <c r="O58" s="29">
        <f t="shared" si="2"/>
        <v>0</v>
      </c>
    </row>
    <row r="59" spans="2:15" ht="20.100000000000001" customHeight="1">
      <c r="B59" s="29" t="s">
        <v>109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/>
      <c r="J59" s="31">
        <v>0</v>
      </c>
      <c r="K59" s="31">
        <v>0</v>
      </c>
      <c r="L59" s="31">
        <v>0</v>
      </c>
      <c r="M59" s="31">
        <v>0</v>
      </c>
      <c r="O59" s="29">
        <f t="shared" si="2"/>
        <v>0</v>
      </c>
    </row>
    <row r="60" spans="2:15" ht="20.100000000000001" customHeight="1">
      <c r="B60" s="29" t="s">
        <v>110</v>
      </c>
      <c r="C60" s="30"/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/>
      <c r="J60" s="31">
        <v>0</v>
      </c>
      <c r="K60" s="31">
        <v>0</v>
      </c>
      <c r="L60" s="31">
        <v>0</v>
      </c>
      <c r="M60" s="31">
        <v>0</v>
      </c>
      <c r="O60" s="29">
        <f t="shared" si="2"/>
        <v>0</v>
      </c>
    </row>
    <row r="61" spans="2:15" ht="20.100000000000001" customHeight="1">
      <c r="B61" s="29" t="s">
        <v>111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/>
      <c r="J61" s="31">
        <v>0</v>
      </c>
      <c r="K61" s="31">
        <v>0</v>
      </c>
      <c r="L61" s="31">
        <v>0</v>
      </c>
      <c r="M61" s="31">
        <v>0</v>
      </c>
      <c r="N61" s="45"/>
      <c r="O61" s="29">
        <f t="shared" si="2"/>
        <v>0</v>
      </c>
    </row>
    <row r="62" spans="2:15" ht="20.100000000000001" customHeight="1">
      <c r="B62" s="29" t="s">
        <v>112</v>
      </c>
      <c r="C62" s="30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/>
      <c r="J62" s="31">
        <v>0</v>
      </c>
      <c r="K62" s="31">
        <v>0</v>
      </c>
      <c r="L62" s="31">
        <v>0</v>
      </c>
      <c r="M62" s="31">
        <v>0</v>
      </c>
      <c r="O62" s="29">
        <f t="shared" si="2"/>
        <v>0</v>
      </c>
    </row>
    <row r="63" spans="2:15" ht="20.100000000000001" customHeight="1">
      <c r="B63" s="29" t="s">
        <v>113</v>
      </c>
      <c r="C63" s="30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/>
      <c r="J63" s="31">
        <v>0</v>
      </c>
      <c r="K63" s="31">
        <v>0</v>
      </c>
      <c r="L63" s="31">
        <v>0</v>
      </c>
      <c r="M63" s="31">
        <v>0</v>
      </c>
      <c r="O63" s="29">
        <f t="shared" si="2"/>
        <v>0</v>
      </c>
    </row>
    <row r="64" spans="2:15" ht="20.100000000000001" customHeight="1">
      <c r="B64" s="29" t="s">
        <v>114</v>
      </c>
      <c r="C64" s="30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/>
      <c r="J64" s="31">
        <v>0</v>
      </c>
      <c r="K64" s="31">
        <v>0</v>
      </c>
      <c r="L64" s="31">
        <v>0</v>
      </c>
      <c r="M64" s="31">
        <v>0</v>
      </c>
      <c r="O64" s="29">
        <f t="shared" si="2"/>
        <v>0</v>
      </c>
    </row>
    <row r="65" spans="2:15" ht="20.100000000000001" customHeight="1">
      <c r="B65" s="29" t="s">
        <v>115</v>
      </c>
      <c r="C65" s="30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/>
      <c r="J65" s="31">
        <v>0</v>
      </c>
      <c r="K65" s="31">
        <v>0</v>
      </c>
      <c r="L65" s="31">
        <v>0</v>
      </c>
      <c r="M65" s="31">
        <v>0</v>
      </c>
      <c r="O65" s="29">
        <f t="shared" si="2"/>
        <v>0</v>
      </c>
    </row>
    <row r="66" spans="2:15" s="4" customFormat="1">
      <c r="E66" s="46"/>
    </row>
  </sheetData>
  <sortState ref="C6:O10">
    <sortCondition ref="C6"/>
  </sortState>
  <mergeCells count="2">
    <mergeCell ref="O4:O5"/>
    <mergeCell ref="B1:O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P66"/>
  <sheetViews>
    <sheetView zoomScale="90" zoomScaleNormal="90" workbookViewId="0">
      <selection activeCell="C6" sqref="C6:C8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9.140625" style="5" customWidth="1"/>
    <col min="5" max="5" width="6.85546875" style="6" customWidth="1"/>
    <col min="6" max="13" width="13.85546875" style="5" customWidth="1"/>
    <col min="14" max="14" width="0.85546875" style="4" customWidth="1"/>
    <col min="15" max="15" width="15.7109375" style="5" customWidth="1"/>
    <col min="16" max="16" width="9.140625" style="4"/>
    <col min="17" max="16384" width="9.140625" style="5"/>
  </cols>
  <sheetData>
    <row r="1" spans="1:16" s="1" customFormat="1" ht="39.75" customHeight="1">
      <c r="A1" s="2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2"/>
    </row>
    <row r="2" spans="1:16" s="1" customFormat="1" ht="39.75" customHeight="1">
      <c r="A2" s="2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2"/>
    </row>
    <row r="3" spans="1:16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  <c r="O4" s="180" t="s">
        <v>130</v>
      </c>
      <c r="P4" s="2"/>
    </row>
    <row r="5" spans="1:16" s="1" customFormat="1" ht="20.25" customHeight="1">
      <c r="A5" s="2"/>
      <c r="B5" s="15"/>
      <c r="C5" s="16"/>
      <c r="D5" s="17"/>
      <c r="E5" s="18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  <c r="O5" s="180"/>
      <c r="P5" s="2"/>
    </row>
    <row r="6" spans="1:16" s="1" customFormat="1" ht="21.95" customHeight="1">
      <c r="A6" s="2"/>
      <c r="B6" s="22" t="s">
        <v>21</v>
      </c>
      <c r="C6" s="23"/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44"/>
      <c r="O6" s="22">
        <f>SUM(D6:M6)</f>
        <v>0</v>
      </c>
      <c r="P6" s="2"/>
    </row>
    <row r="7" spans="1:16" s="1" customFormat="1" ht="21.95" customHeight="1">
      <c r="A7" s="2"/>
      <c r="B7" s="22" t="s">
        <v>24</v>
      </c>
      <c r="C7" s="23"/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44"/>
      <c r="O7" s="22">
        <f>SUM(D7:M7)</f>
        <v>0</v>
      </c>
      <c r="P7" s="2"/>
    </row>
    <row r="8" spans="1:16" s="1" customFormat="1" ht="21.95" customHeight="1">
      <c r="A8" s="2"/>
      <c r="B8" s="22" t="s">
        <v>24</v>
      </c>
      <c r="C8" s="25"/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8"/>
      <c r="O8" s="22">
        <f t="shared" ref="O8:O37" si="0">SUM(D8:M8)</f>
        <v>0</v>
      </c>
      <c r="P8" s="2"/>
    </row>
    <row r="9" spans="1:16" s="1" customFormat="1" ht="21.95" customHeight="1">
      <c r="A9" s="2"/>
      <c r="B9" s="22" t="s">
        <v>28</v>
      </c>
      <c r="C9" s="25"/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44"/>
      <c r="O9" s="22">
        <f t="shared" si="0"/>
        <v>0</v>
      </c>
      <c r="P9" s="2"/>
    </row>
    <row r="10" spans="1:16" s="1" customFormat="1" ht="21.95" customHeight="1">
      <c r="A10" s="2"/>
      <c r="B10" s="22" t="s">
        <v>30</v>
      </c>
      <c r="C10" s="25"/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44"/>
      <c r="O10" s="22">
        <f t="shared" si="0"/>
        <v>0</v>
      </c>
      <c r="P10" s="2"/>
    </row>
    <row r="11" spans="1:16" s="1" customFormat="1" ht="21.95" customHeight="1">
      <c r="A11" s="2"/>
      <c r="B11" s="22" t="s">
        <v>32</v>
      </c>
      <c r="C11" s="25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8"/>
      <c r="O11" s="22">
        <f t="shared" si="0"/>
        <v>0</v>
      </c>
      <c r="P11" s="2"/>
    </row>
    <row r="12" spans="1:16" s="1" customFormat="1" ht="21.95" customHeight="1">
      <c r="A12" s="2"/>
      <c r="B12" s="22" t="s">
        <v>34</v>
      </c>
      <c r="C12" s="27"/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44"/>
      <c r="O12" s="22">
        <f t="shared" si="0"/>
        <v>0</v>
      </c>
      <c r="P12" s="2"/>
    </row>
    <row r="13" spans="1:16" s="1" customFormat="1" ht="21.95" customHeight="1">
      <c r="A13" s="2"/>
      <c r="B13" s="22" t="s">
        <v>36</v>
      </c>
      <c r="C13" s="25"/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44"/>
      <c r="O13" s="22">
        <f t="shared" si="0"/>
        <v>0</v>
      </c>
      <c r="P13" s="2"/>
    </row>
    <row r="14" spans="1:16" s="1" customFormat="1" ht="21.95" customHeight="1">
      <c r="A14" s="2"/>
      <c r="B14" s="22" t="s">
        <v>38</v>
      </c>
      <c r="C14" s="25"/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44"/>
      <c r="O14" s="22">
        <f t="shared" si="0"/>
        <v>0</v>
      </c>
      <c r="P14" s="2"/>
    </row>
    <row r="15" spans="1:16" s="1" customFormat="1" ht="21.95" customHeight="1">
      <c r="A15" s="2"/>
      <c r="B15" s="22" t="s">
        <v>40</v>
      </c>
      <c r="C15" s="25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44"/>
      <c r="O15" s="22">
        <f t="shared" si="0"/>
        <v>0</v>
      </c>
      <c r="P15" s="2"/>
    </row>
    <row r="16" spans="1:16" s="1" customFormat="1" ht="21.95" customHeight="1">
      <c r="A16" s="2"/>
      <c r="B16" s="22" t="s">
        <v>42</v>
      </c>
      <c r="C16" s="25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8"/>
      <c r="O16" s="22">
        <f t="shared" si="0"/>
        <v>0</v>
      </c>
      <c r="P16" s="2"/>
    </row>
    <row r="17" spans="1:16" s="1" customFormat="1" ht="21.95" customHeight="1">
      <c r="A17" s="2"/>
      <c r="B17" s="22" t="s">
        <v>44</v>
      </c>
      <c r="C17" s="25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8"/>
      <c r="O17" s="22">
        <f t="shared" si="0"/>
        <v>0</v>
      </c>
      <c r="P17" s="2"/>
    </row>
    <row r="18" spans="1:16" s="1" customFormat="1" ht="21.95" customHeight="1">
      <c r="A18" s="2"/>
      <c r="B18" s="22" t="s">
        <v>44</v>
      </c>
      <c r="C18" s="25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8"/>
      <c r="O18" s="22">
        <f t="shared" si="0"/>
        <v>0</v>
      </c>
      <c r="P18" s="2"/>
    </row>
    <row r="19" spans="1:16" s="1" customFormat="1" ht="21.95" customHeight="1">
      <c r="A19" s="2"/>
      <c r="B19" s="22" t="s">
        <v>48</v>
      </c>
      <c r="C19" s="25"/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8"/>
      <c r="O19" s="22">
        <f t="shared" si="0"/>
        <v>0</v>
      </c>
      <c r="P19" s="2"/>
    </row>
    <row r="20" spans="1:16" s="1" customFormat="1" ht="21.95" customHeight="1">
      <c r="A20" s="2"/>
      <c r="B20" s="22" t="s">
        <v>50</v>
      </c>
      <c r="C20" s="25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8"/>
      <c r="O20" s="22">
        <f t="shared" si="0"/>
        <v>0</v>
      </c>
      <c r="P20" s="2"/>
    </row>
    <row r="21" spans="1:16" s="1" customFormat="1" ht="21.95" customHeight="1">
      <c r="A21" s="2"/>
      <c r="B21" s="22" t="s">
        <v>52</v>
      </c>
      <c r="C21" s="25"/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8"/>
      <c r="O21" s="22">
        <f t="shared" si="0"/>
        <v>0</v>
      </c>
      <c r="P21" s="2"/>
    </row>
    <row r="22" spans="1:16" s="1" customFormat="1" ht="21.95" customHeight="1">
      <c r="A22" s="2"/>
      <c r="B22" s="22" t="s">
        <v>54</v>
      </c>
      <c r="C22" s="25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8"/>
      <c r="O22" s="22">
        <f t="shared" si="0"/>
        <v>0</v>
      </c>
      <c r="P22" s="2"/>
    </row>
    <row r="23" spans="1:16" s="3" customFormat="1" ht="21.95" customHeight="1">
      <c r="A23" s="28"/>
      <c r="B23" s="22" t="s">
        <v>56</v>
      </c>
      <c r="C23" s="25"/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8"/>
      <c r="O23" s="22">
        <f t="shared" si="0"/>
        <v>0</v>
      </c>
      <c r="P23" s="28"/>
    </row>
    <row r="24" spans="1:16" s="3" customFormat="1" ht="21.95" customHeight="1">
      <c r="A24" s="28"/>
      <c r="B24" s="22" t="s">
        <v>58</v>
      </c>
      <c r="C24" s="25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8"/>
      <c r="O24" s="22">
        <f t="shared" si="0"/>
        <v>0</v>
      </c>
      <c r="P24" s="28"/>
    </row>
    <row r="25" spans="1:16" s="3" customFormat="1" ht="21.95" customHeight="1">
      <c r="A25" s="28"/>
      <c r="B25" s="22" t="s">
        <v>60</v>
      </c>
      <c r="C25" s="27"/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44"/>
      <c r="O25" s="22">
        <f t="shared" si="0"/>
        <v>0</v>
      </c>
      <c r="P25" s="28"/>
    </row>
    <row r="26" spans="1:16" s="3" customFormat="1" ht="21.95" customHeight="1">
      <c r="A26" s="28"/>
      <c r="B26" s="22" t="s">
        <v>62</v>
      </c>
      <c r="C26" s="27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44"/>
      <c r="O26" s="22">
        <f t="shared" si="0"/>
        <v>0</v>
      </c>
      <c r="P26" s="28"/>
    </row>
    <row r="27" spans="1:16" s="3" customFormat="1" ht="21.95" customHeight="1">
      <c r="A27" s="28"/>
      <c r="B27" s="22" t="s">
        <v>64</v>
      </c>
      <c r="C27" s="27"/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44"/>
      <c r="O27" s="22">
        <f t="shared" si="0"/>
        <v>0</v>
      </c>
      <c r="P27" s="28"/>
    </row>
    <row r="28" spans="1:16" s="3" customFormat="1" ht="21.95" customHeight="1">
      <c r="A28" s="28"/>
      <c r="B28" s="22" t="s">
        <v>66</v>
      </c>
      <c r="C28" s="27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44"/>
      <c r="O28" s="22">
        <f t="shared" si="0"/>
        <v>0</v>
      </c>
      <c r="P28" s="28"/>
    </row>
    <row r="29" spans="1:16" s="3" customFormat="1" ht="21.95" customHeight="1">
      <c r="A29" s="28"/>
      <c r="B29" s="22" t="s">
        <v>68</v>
      </c>
      <c r="C29" s="27"/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44"/>
      <c r="O29" s="22">
        <f t="shared" si="0"/>
        <v>0</v>
      </c>
      <c r="P29" s="28"/>
    </row>
    <row r="30" spans="1:16" s="3" customFormat="1" ht="21.95" customHeight="1">
      <c r="A30" s="28"/>
      <c r="B30" s="22" t="s">
        <v>70</v>
      </c>
      <c r="C30" s="27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44"/>
      <c r="O30" s="22">
        <f t="shared" si="0"/>
        <v>0</v>
      </c>
      <c r="P30" s="28"/>
    </row>
    <row r="31" spans="1:16" s="3" customFormat="1" ht="21.95" customHeight="1">
      <c r="A31" s="28"/>
      <c r="B31" s="22" t="s">
        <v>72</v>
      </c>
      <c r="C31" s="25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8"/>
      <c r="O31" s="22">
        <f t="shared" si="0"/>
        <v>0</v>
      </c>
      <c r="P31" s="28"/>
    </row>
    <row r="32" spans="1:16" s="3" customFormat="1" ht="21.95" customHeight="1">
      <c r="A32" s="28"/>
      <c r="B32" s="22" t="s">
        <v>74</v>
      </c>
      <c r="C32" s="25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/>
      <c r="J32" s="26">
        <v>0</v>
      </c>
      <c r="K32" s="26">
        <v>0</v>
      </c>
      <c r="L32" s="26">
        <v>0</v>
      </c>
      <c r="M32" s="26">
        <v>0</v>
      </c>
      <c r="N32" s="44"/>
      <c r="O32" s="22">
        <f t="shared" si="0"/>
        <v>0</v>
      </c>
      <c r="P32" s="28"/>
    </row>
    <row r="33" spans="1:16" s="3" customFormat="1" ht="21.95" customHeight="1">
      <c r="A33" s="28"/>
      <c r="B33" s="22" t="s">
        <v>76</v>
      </c>
      <c r="C33" s="25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/>
      <c r="J33" s="26">
        <v>0</v>
      </c>
      <c r="K33" s="26">
        <v>0</v>
      </c>
      <c r="L33" s="26">
        <v>0</v>
      </c>
      <c r="M33" s="26">
        <v>0</v>
      </c>
      <c r="N33" s="44"/>
      <c r="O33" s="22">
        <f t="shared" si="0"/>
        <v>0</v>
      </c>
      <c r="P33" s="28"/>
    </row>
    <row r="34" spans="1:16" s="3" customFormat="1" ht="21.95" customHeight="1">
      <c r="A34" s="28"/>
      <c r="B34" s="22" t="s">
        <v>78</v>
      </c>
      <c r="C34" s="25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/>
      <c r="J34" s="26">
        <v>0</v>
      </c>
      <c r="K34" s="26">
        <v>0</v>
      </c>
      <c r="L34" s="26">
        <v>0</v>
      </c>
      <c r="M34" s="26">
        <v>0</v>
      </c>
      <c r="N34" s="28"/>
      <c r="O34" s="22">
        <f t="shared" si="0"/>
        <v>0</v>
      </c>
      <c r="P34" s="28"/>
    </row>
    <row r="35" spans="1:16" s="3" customFormat="1" ht="21.95" customHeight="1">
      <c r="A35" s="28"/>
      <c r="B35" s="22" t="s">
        <v>80</v>
      </c>
      <c r="C35" s="25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/>
      <c r="J35" s="26">
        <v>0</v>
      </c>
      <c r="K35" s="26">
        <v>0</v>
      </c>
      <c r="L35" s="26">
        <v>0</v>
      </c>
      <c r="M35" s="26">
        <v>0</v>
      </c>
      <c r="N35" s="44"/>
      <c r="O35" s="22">
        <f t="shared" si="0"/>
        <v>0</v>
      </c>
      <c r="P35" s="28"/>
    </row>
    <row r="36" spans="1:16" ht="20.100000000000001" customHeight="1">
      <c r="B36" s="29" t="s">
        <v>82</v>
      </c>
      <c r="C36" s="30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/>
      <c r="J36" s="31">
        <v>0</v>
      </c>
      <c r="K36" s="31">
        <v>0</v>
      </c>
      <c r="L36" s="31">
        <v>0</v>
      </c>
      <c r="M36" s="31">
        <v>0</v>
      </c>
      <c r="O36" s="29">
        <f t="shared" si="0"/>
        <v>0</v>
      </c>
    </row>
    <row r="37" spans="1:16" ht="20.100000000000001" customHeight="1">
      <c r="B37" s="29" t="s">
        <v>84</v>
      </c>
      <c r="C37" s="30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/>
      <c r="J37" s="31">
        <v>0</v>
      </c>
      <c r="K37" s="31">
        <v>0</v>
      </c>
      <c r="L37" s="31">
        <v>0</v>
      </c>
      <c r="M37" s="31">
        <v>0</v>
      </c>
      <c r="O37" s="29">
        <f t="shared" si="0"/>
        <v>0</v>
      </c>
    </row>
    <row r="38" spans="1:16" ht="20.100000000000001" customHeight="1">
      <c r="B38" s="29" t="s">
        <v>86</v>
      </c>
      <c r="C38" s="30"/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/>
      <c r="J38" s="31">
        <v>0</v>
      </c>
      <c r="K38" s="31">
        <v>0</v>
      </c>
      <c r="L38" s="31">
        <v>0</v>
      </c>
      <c r="M38" s="31">
        <v>0</v>
      </c>
      <c r="O38" s="29">
        <f t="shared" ref="O38:O65" si="1">SUM(D38:M38)</f>
        <v>0</v>
      </c>
    </row>
    <row r="39" spans="1:16" ht="20.100000000000001" customHeight="1">
      <c r="B39" s="29" t="s">
        <v>88</v>
      </c>
      <c r="C39" s="30"/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/>
      <c r="J39" s="31">
        <v>0</v>
      </c>
      <c r="K39" s="31">
        <v>0</v>
      </c>
      <c r="L39" s="31">
        <v>0</v>
      </c>
      <c r="M39" s="31">
        <v>0</v>
      </c>
      <c r="O39" s="29">
        <f t="shared" si="1"/>
        <v>0</v>
      </c>
    </row>
    <row r="40" spans="1:16" ht="20.100000000000001" customHeight="1">
      <c r="B40" s="29" t="s">
        <v>90</v>
      </c>
      <c r="C40" s="30"/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/>
      <c r="J40" s="31">
        <v>0</v>
      </c>
      <c r="K40" s="31">
        <v>0</v>
      </c>
      <c r="L40" s="31">
        <v>0</v>
      </c>
      <c r="M40" s="31">
        <v>0</v>
      </c>
      <c r="O40" s="29">
        <f t="shared" si="1"/>
        <v>0</v>
      </c>
    </row>
    <row r="41" spans="1:16" ht="20.100000000000001" customHeight="1">
      <c r="B41" s="29" t="s">
        <v>91</v>
      </c>
      <c r="C41" s="30"/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/>
      <c r="J41" s="31">
        <v>0</v>
      </c>
      <c r="K41" s="31">
        <v>0</v>
      </c>
      <c r="L41" s="31">
        <v>0</v>
      </c>
      <c r="M41" s="31">
        <v>0</v>
      </c>
      <c r="O41" s="29">
        <f t="shared" si="1"/>
        <v>0</v>
      </c>
    </row>
    <row r="42" spans="1:16" ht="20.100000000000001" customHeight="1">
      <c r="B42" s="29" t="s">
        <v>92</v>
      </c>
      <c r="C42" s="30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/>
      <c r="J42" s="31">
        <v>0</v>
      </c>
      <c r="K42" s="31">
        <v>0</v>
      </c>
      <c r="L42" s="31">
        <v>0</v>
      </c>
      <c r="M42" s="31">
        <v>0</v>
      </c>
      <c r="N42" s="45"/>
      <c r="O42" s="29">
        <f t="shared" si="1"/>
        <v>0</v>
      </c>
    </row>
    <row r="43" spans="1:16" ht="20.100000000000001" customHeight="1">
      <c r="B43" s="29" t="s">
        <v>93</v>
      </c>
      <c r="C43" s="30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/>
      <c r="J43" s="31">
        <v>0</v>
      </c>
      <c r="K43" s="31">
        <v>0</v>
      </c>
      <c r="L43" s="31">
        <v>0</v>
      </c>
      <c r="M43" s="31">
        <v>0</v>
      </c>
      <c r="O43" s="29">
        <f t="shared" si="1"/>
        <v>0</v>
      </c>
    </row>
    <row r="44" spans="1:16" ht="20.100000000000001" customHeight="1">
      <c r="B44" s="29" t="s">
        <v>94</v>
      </c>
      <c r="C44" s="30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/>
      <c r="J44" s="31">
        <v>0</v>
      </c>
      <c r="K44" s="31">
        <v>0</v>
      </c>
      <c r="L44" s="31">
        <v>0</v>
      </c>
      <c r="M44" s="31">
        <v>0</v>
      </c>
      <c r="O44" s="29">
        <f t="shared" si="1"/>
        <v>0</v>
      </c>
    </row>
    <row r="45" spans="1:16" ht="20.100000000000001" customHeight="1">
      <c r="B45" s="29" t="s">
        <v>95</v>
      </c>
      <c r="C45" s="30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/>
      <c r="J45" s="31">
        <v>0</v>
      </c>
      <c r="K45" s="31">
        <v>0</v>
      </c>
      <c r="L45" s="31">
        <v>0</v>
      </c>
      <c r="M45" s="31">
        <v>0</v>
      </c>
      <c r="N45" s="45"/>
      <c r="O45" s="29">
        <f t="shared" si="1"/>
        <v>0</v>
      </c>
    </row>
    <row r="46" spans="1:16" ht="20.100000000000001" customHeight="1">
      <c r="B46" s="29" t="s">
        <v>96</v>
      </c>
      <c r="C46" s="30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/>
      <c r="J46" s="31">
        <v>0</v>
      </c>
      <c r="K46" s="31">
        <v>0</v>
      </c>
      <c r="L46" s="31">
        <v>0</v>
      </c>
      <c r="M46" s="31">
        <v>0</v>
      </c>
      <c r="N46" s="45"/>
      <c r="O46" s="29">
        <f t="shared" si="1"/>
        <v>0</v>
      </c>
    </row>
    <row r="47" spans="1:16" ht="20.100000000000001" customHeight="1">
      <c r="B47" s="29" t="s">
        <v>97</v>
      </c>
      <c r="C47" s="30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/>
      <c r="J47" s="31">
        <v>0</v>
      </c>
      <c r="K47" s="31">
        <v>0</v>
      </c>
      <c r="L47" s="31">
        <v>0</v>
      </c>
      <c r="M47" s="31">
        <v>0</v>
      </c>
      <c r="N47" s="45"/>
      <c r="O47" s="29">
        <f t="shared" si="1"/>
        <v>0</v>
      </c>
    </row>
    <row r="48" spans="1:16" ht="20.100000000000001" customHeight="1">
      <c r="B48" s="29" t="s">
        <v>98</v>
      </c>
      <c r="C48" s="30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/>
      <c r="J48" s="31">
        <v>0</v>
      </c>
      <c r="K48" s="31">
        <v>0</v>
      </c>
      <c r="L48" s="31">
        <v>0</v>
      </c>
      <c r="M48" s="31">
        <v>0</v>
      </c>
      <c r="O48" s="29">
        <f t="shared" si="1"/>
        <v>0</v>
      </c>
    </row>
    <row r="49" spans="2:15" ht="20.100000000000001" customHeight="1">
      <c r="B49" s="29" t="s">
        <v>99</v>
      </c>
      <c r="C49" s="30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/>
      <c r="J49" s="31">
        <v>0</v>
      </c>
      <c r="K49" s="31">
        <v>0</v>
      </c>
      <c r="L49" s="31">
        <v>0</v>
      </c>
      <c r="M49" s="31">
        <v>0</v>
      </c>
      <c r="O49" s="29">
        <f t="shared" si="1"/>
        <v>0</v>
      </c>
    </row>
    <row r="50" spans="2:15" ht="20.100000000000001" customHeight="1">
      <c r="B50" s="29" t="s">
        <v>100</v>
      </c>
      <c r="C50" s="30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/>
      <c r="J50" s="31">
        <v>0</v>
      </c>
      <c r="K50" s="31">
        <v>0</v>
      </c>
      <c r="L50" s="31">
        <v>0</v>
      </c>
      <c r="M50" s="31">
        <v>0</v>
      </c>
      <c r="N50" s="45"/>
      <c r="O50" s="29">
        <f t="shared" si="1"/>
        <v>0</v>
      </c>
    </row>
    <row r="51" spans="2:15" ht="20.100000000000001" customHeight="1">
      <c r="B51" s="29" t="s">
        <v>101</v>
      </c>
      <c r="C51" s="30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/>
      <c r="J51" s="31">
        <v>0</v>
      </c>
      <c r="K51" s="31">
        <v>0</v>
      </c>
      <c r="L51" s="31">
        <v>0</v>
      </c>
      <c r="M51" s="31">
        <v>0</v>
      </c>
      <c r="N51" s="45"/>
      <c r="O51" s="29">
        <f t="shared" si="1"/>
        <v>0</v>
      </c>
    </row>
    <row r="52" spans="2:15" ht="20.100000000000001" customHeight="1">
      <c r="B52" s="29" t="s">
        <v>102</v>
      </c>
      <c r="C52" s="30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/>
      <c r="J52" s="31">
        <v>0</v>
      </c>
      <c r="K52" s="31">
        <v>0</v>
      </c>
      <c r="L52" s="31">
        <v>0</v>
      </c>
      <c r="M52" s="31">
        <v>0</v>
      </c>
      <c r="N52" s="45"/>
      <c r="O52" s="29">
        <f t="shared" si="1"/>
        <v>0</v>
      </c>
    </row>
    <row r="53" spans="2:15" ht="20.100000000000001" customHeight="1">
      <c r="B53" s="29" t="s">
        <v>103</v>
      </c>
      <c r="C53" s="30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/>
      <c r="J53" s="31">
        <v>0</v>
      </c>
      <c r="K53" s="31">
        <v>0</v>
      </c>
      <c r="L53" s="31">
        <v>0</v>
      </c>
      <c r="M53" s="31">
        <v>0</v>
      </c>
      <c r="O53" s="29">
        <f t="shared" si="1"/>
        <v>0</v>
      </c>
    </row>
    <row r="54" spans="2:15" ht="20.100000000000001" customHeight="1">
      <c r="B54" s="29" t="s">
        <v>104</v>
      </c>
      <c r="C54" s="30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/>
      <c r="J54" s="31">
        <v>0</v>
      </c>
      <c r="K54" s="31">
        <v>0</v>
      </c>
      <c r="L54" s="31">
        <v>0</v>
      </c>
      <c r="M54" s="31">
        <v>0</v>
      </c>
      <c r="O54" s="29">
        <f t="shared" si="1"/>
        <v>0</v>
      </c>
    </row>
    <row r="55" spans="2:15" ht="20.100000000000001" customHeight="1">
      <c r="B55" s="29" t="s">
        <v>105</v>
      </c>
      <c r="C55" s="30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/>
      <c r="J55" s="31">
        <v>0</v>
      </c>
      <c r="K55" s="31">
        <v>0</v>
      </c>
      <c r="L55" s="31">
        <v>0</v>
      </c>
      <c r="M55" s="31">
        <v>0</v>
      </c>
      <c r="O55" s="29">
        <f t="shared" si="1"/>
        <v>0</v>
      </c>
    </row>
    <row r="56" spans="2:15" ht="20.100000000000001" customHeight="1">
      <c r="B56" s="29" t="s">
        <v>106</v>
      </c>
      <c r="C56" s="30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/>
      <c r="J56" s="31">
        <v>0</v>
      </c>
      <c r="K56" s="31">
        <v>0</v>
      </c>
      <c r="L56" s="31">
        <v>0</v>
      </c>
      <c r="M56" s="31">
        <v>0</v>
      </c>
      <c r="O56" s="29">
        <f t="shared" si="1"/>
        <v>0</v>
      </c>
    </row>
    <row r="57" spans="2:15" ht="20.100000000000001" customHeight="1">
      <c r="B57" s="29" t="s">
        <v>107</v>
      </c>
      <c r="C57" s="30"/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/>
      <c r="J57" s="31">
        <v>0</v>
      </c>
      <c r="K57" s="31">
        <v>0</v>
      </c>
      <c r="L57" s="31">
        <v>0</v>
      </c>
      <c r="M57" s="31">
        <v>0</v>
      </c>
      <c r="O57" s="29">
        <f t="shared" si="1"/>
        <v>0</v>
      </c>
    </row>
    <row r="58" spans="2:15" ht="20.100000000000001" customHeight="1">
      <c r="B58" s="29" t="s">
        <v>108</v>
      </c>
      <c r="C58" s="30"/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/>
      <c r="J58" s="31">
        <v>0</v>
      </c>
      <c r="K58" s="31">
        <v>0</v>
      </c>
      <c r="L58" s="31">
        <v>0</v>
      </c>
      <c r="M58" s="31">
        <v>0</v>
      </c>
      <c r="O58" s="29">
        <f t="shared" si="1"/>
        <v>0</v>
      </c>
    </row>
    <row r="59" spans="2:15" ht="20.100000000000001" customHeight="1">
      <c r="B59" s="29" t="s">
        <v>109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/>
      <c r="J59" s="31">
        <v>0</v>
      </c>
      <c r="K59" s="31">
        <v>0</v>
      </c>
      <c r="L59" s="31">
        <v>0</v>
      </c>
      <c r="M59" s="31">
        <v>0</v>
      </c>
      <c r="O59" s="29">
        <f t="shared" si="1"/>
        <v>0</v>
      </c>
    </row>
    <row r="60" spans="2:15" ht="20.100000000000001" customHeight="1">
      <c r="B60" s="29" t="s">
        <v>110</v>
      </c>
      <c r="C60" s="30"/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/>
      <c r="J60" s="31">
        <v>0</v>
      </c>
      <c r="K60" s="31">
        <v>0</v>
      </c>
      <c r="L60" s="31">
        <v>0</v>
      </c>
      <c r="M60" s="31">
        <v>0</v>
      </c>
      <c r="O60" s="29">
        <f t="shared" si="1"/>
        <v>0</v>
      </c>
    </row>
    <row r="61" spans="2:15" ht="20.100000000000001" customHeight="1">
      <c r="B61" s="29" t="s">
        <v>111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/>
      <c r="J61" s="31">
        <v>0</v>
      </c>
      <c r="K61" s="31">
        <v>0</v>
      </c>
      <c r="L61" s="31">
        <v>0</v>
      </c>
      <c r="M61" s="31">
        <v>0</v>
      </c>
      <c r="N61" s="45"/>
      <c r="O61" s="29">
        <f t="shared" si="1"/>
        <v>0</v>
      </c>
    </row>
    <row r="62" spans="2:15" ht="20.100000000000001" customHeight="1">
      <c r="B62" s="29" t="s">
        <v>112</v>
      </c>
      <c r="C62" s="30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/>
      <c r="J62" s="31">
        <v>0</v>
      </c>
      <c r="K62" s="31">
        <v>0</v>
      </c>
      <c r="L62" s="31">
        <v>0</v>
      </c>
      <c r="M62" s="31">
        <v>0</v>
      </c>
      <c r="O62" s="29">
        <f t="shared" si="1"/>
        <v>0</v>
      </c>
    </row>
    <row r="63" spans="2:15" ht="20.100000000000001" customHeight="1">
      <c r="B63" s="29" t="s">
        <v>113</v>
      </c>
      <c r="C63" s="30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/>
      <c r="J63" s="31">
        <v>0</v>
      </c>
      <c r="K63" s="31">
        <v>0</v>
      </c>
      <c r="L63" s="31">
        <v>0</v>
      </c>
      <c r="M63" s="31">
        <v>0</v>
      </c>
      <c r="O63" s="29">
        <f t="shared" si="1"/>
        <v>0</v>
      </c>
    </row>
    <row r="64" spans="2:15" ht="20.100000000000001" customHeight="1">
      <c r="B64" s="29" t="s">
        <v>114</v>
      </c>
      <c r="C64" s="30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/>
      <c r="J64" s="31">
        <v>0</v>
      </c>
      <c r="K64" s="31">
        <v>0</v>
      </c>
      <c r="L64" s="31">
        <v>0</v>
      </c>
      <c r="M64" s="31">
        <v>0</v>
      </c>
      <c r="O64" s="29">
        <f t="shared" si="1"/>
        <v>0</v>
      </c>
    </row>
    <row r="65" spans="2:15" ht="20.100000000000001" customHeight="1">
      <c r="B65" s="29" t="s">
        <v>115</v>
      </c>
      <c r="C65" s="30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/>
      <c r="J65" s="31">
        <v>0</v>
      </c>
      <c r="K65" s="31">
        <v>0</v>
      </c>
      <c r="L65" s="31">
        <v>0</v>
      </c>
      <c r="M65" s="31">
        <v>0</v>
      </c>
      <c r="O65" s="29">
        <f t="shared" si="1"/>
        <v>0</v>
      </c>
    </row>
    <row r="66" spans="2:15" s="4" customFormat="1">
      <c r="E66" s="46"/>
    </row>
  </sheetData>
  <sortState ref="C6:O7">
    <sortCondition descending="1" ref="O6:O7"/>
  </sortState>
  <mergeCells count="2">
    <mergeCell ref="O4:O5"/>
    <mergeCell ref="B1:O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P66"/>
  <sheetViews>
    <sheetView topLeftCell="C1" zoomScale="91" zoomScaleNormal="91" workbookViewId="0">
      <selection activeCell="O8" sqref="O8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23.85546875" style="47" customWidth="1"/>
    <col min="5" max="5" width="9.140625" style="48" customWidth="1"/>
    <col min="6" max="6" width="13.85546875" style="49" customWidth="1"/>
    <col min="7" max="7" width="13.85546875" style="50" customWidth="1"/>
    <col min="8" max="8" width="13.85546875" style="51" customWidth="1"/>
    <col min="9" max="9" width="13.85546875" style="52" customWidth="1"/>
    <col min="10" max="10" width="13.85546875" style="53" customWidth="1"/>
    <col min="11" max="11" width="13.85546875" style="54" customWidth="1"/>
    <col min="12" max="12" width="13.85546875" style="55" customWidth="1"/>
    <col min="13" max="13" width="12.42578125" style="56" customWidth="1"/>
    <col min="14" max="14" width="12.42578125" style="4" customWidth="1"/>
    <col min="15" max="15" width="15.7109375" style="5" customWidth="1"/>
    <col min="16" max="16" width="9.140625" style="4"/>
    <col min="17" max="16384" width="9.140625" style="5"/>
  </cols>
  <sheetData>
    <row r="1" spans="1:16" s="1" customFormat="1" ht="39.75" customHeight="1">
      <c r="A1" s="2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2"/>
    </row>
    <row r="2" spans="1:16" s="1" customFormat="1" ht="39.75" customHeight="1">
      <c r="A2" s="2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2"/>
    </row>
    <row r="3" spans="1:16" s="2" customFormat="1" ht="7.5" customHeight="1">
      <c r="B3" s="7"/>
      <c r="C3" s="7"/>
      <c r="D3" s="57"/>
      <c r="E3" s="58"/>
      <c r="F3" s="59"/>
      <c r="G3" s="60"/>
      <c r="H3" s="61"/>
      <c r="I3" s="78"/>
      <c r="J3" s="79"/>
      <c r="K3" s="80"/>
      <c r="L3" s="81"/>
      <c r="M3" s="82"/>
      <c r="N3" s="7"/>
      <c r="O3" s="7"/>
    </row>
    <row r="4" spans="1:16" s="1" customFormat="1" ht="20.25" customHeight="1">
      <c r="A4" s="2"/>
      <c r="B4" s="168" t="s">
        <v>0</v>
      </c>
      <c r="C4" s="8" t="s">
        <v>0</v>
      </c>
      <c r="D4" s="62" t="s">
        <v>1</v>
      </c>
      <c r="E4" s="63" t="s">
        <v>2</v>
      </c>
      <c r="F4" s="11" t="s">
        <v>3</v>
      </c>
      <c r="G4" s="12" t="s">
        <v>4</v>
      </c>
      <c r="H4" s="13" t="s">
        <v>5</v>
      </c>
      <c r="I4" s="14" t="s">
        <v>6</v>
      </c>
      <c r="J4" s="32" t="s">
        <v>7</v>
      </c>
      <c r="K4" s="33" t="s">
        <v>8</v>
      </c>
      <c r="L4" s="34" t="s">
        <v>9</v>
      </c>
      <c r="M4" s="83" t="s">
        <v>10</v>
      </c>
      <c r="N4" s="36" t="s">
        <v>6</v>
      </c>
      <c r="O4" s="37" t="s">
        <v>130</v>
      </c>
      <c r="P4" s="2"/>
    </row>
    <row r="5" spans="1:16" s="1" customFormat="1" ht="38.25" customHeight="1">
      <c r="A5" s="2"/>
      <c r="B5" s="168"/>
      <c r="C5" s="15"/>
      <c r="D5" s="64"/>
      <c r="E5" s="65"/>
      <c r="F5" s="18"/>
      <c r="G5" s="19" t="s">
        <v>17</v>
      </c>
      <c r="H5" s="20"/>
      <c r="I5" s="21" t="s">
        <v>18</v>
      </c>
      <c r="J5" s="38"/>
      <c r="K5" s="39" t="s">
        <v>19</v>
      </c>
      <c r="L5" s="40" t="s">
        <v>20</v>
      </c>
      <c r="M5" s="84"/>
      <c r="N5" s="42" t="s">
        <v>131</v>
      </c>
      <c r="O5" s="43"/>
      <c r="P5" s="2"/>
    </row>
    <row r="6" spans="1:16" s="1" customFormat="1" ht="21.95" customHeight="1">
      <c r="A6" s="2"/>
      <c r="B6" s="22" t="s">
        <v>21</v>
      </c>
      <c r="C6" s="22" t="s">
        <v>21</v>
      </c>
      <c r="D6" s="66" t="s">
        <v>143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400</v>
      </c>
      <c r="N6" s="24">
        <v>0</v>
      </c>
      <c r="O6" s="22">
        <f>SUM(D6:M6)</f>
        <v>400</v>
      </c>
      <c r="P6" s="2"/>
    </row>
    <row r="7" spans="1:16" s="1" customFormat="1" ht="21.95" customHeight="1">
      <c r="A7" s="2"/>
      <c r="B7" s="22" t="s">
        <v>24</v>
      </c>
      <c r="C7" s="22" t="s">
        <v>24</v>
      </c>
      <c r="D7" s="67"/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2">
        <f>SUM(D7:M7)</f>
        <v>0</v>
      </c>
      <c r="P7" s="2"/>
    </row>
    <row r="8" spans="1:16" s="1" customFormat="1" ht="21.95" customHeight="1">
      <c r="A8" s="2"/>
      <c r="B8" s="22" t="s">
        <v>26</v>
      </c>
      <c r="C8" s="22" t="s">
        <v>26</v>
      </c>
      <c r="D8" s="68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2">
        <f t="shared" ref="O8:O37" si="0">SUM(D8:M8)</f>
        <v>0</v>
      </c>
      <c r="P8" s="2"/>
    </row>
    <row r="9" spans="1:16" s="1" customFormat="1" ht="21.95" customHeight="1">
      <c r="A9" s="2"/>
      <c r="B9" s="22" t="s">
        <v>28</v>
      </c>
      <c r="C9" s="22" t="s">
        <v>28</v>
      </c>
      <c r="D9" s="68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2">
        <f t="shared" si="0"/>
        <v>0</v>
      </c>
      <c r="P9" s="2"/>
    </row>
    <row r="10" spans="1:16" s="1" customFormat="1" ht="21.95" customHeight="1">
      <c r="A10" s="2"/>
      <c r="B10" s="22" t="s">
        <v>30</v>
      </c>
      <c r="C10" s="22" t="s">
        <v>30</v>
      </c>
      <c r="D10" s="68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2">
        <f t="shared" si="0"/>
        <v>0</v>
      </c>
      <c r="P10" s="2"/>
    </row>
    <row r="11" spans="1:16" s="1" customFormat="1" ht="21.95" customHeight="1">
      <c r="A11" s="2"/>
      <c r="B11" s="22" t="s">
        <v>32</v>
      </c>
      <c r="C11" s="22" t="s">
        <v>32</v>
      </c>
      <c r="D11" s="68">
        <v>0</v>
      </c>
      <c r="E11" s="69">
        <v>0</v>
      </c>
      <c r="F11" s="70">
        <v>0</v>
      </c>
      <c r="G11" s="71">
        <v>0</v>
      </c>
      <c r="H11" s="72">
        <v>0</v>
      </c>
      <c r="I11" s="85">
        <v>0</v>
      </c>
      <c r="J11" s="86">
        <v>0</v>
      </c>
      <c r="K11" s="87">
        <v>0</v>
      </c>
      <c r="L11" s="88">
        <v>0</v>
      </c>
      <c r="M11" s="89">
        <v>0</v>
      </c>
      <c r="N11" s="90">
        <v>0</v>
      </c>
      <c r="O11" s="22">
        <f t="shared" si="0"/>
        <v>0</v>
      </c>
      <c r="P11" s="2"/>
    </row>
    <row r="12" spans="1:16" s="1" customFormat="1" ht="21.95" customHeight="1">
      <c r="A12" s="2"/>
      <c r="B12" s="22" t="s">
        <v>34</v>
      </c>
      <c r="C12" s="22" t="s">
        <v>34</v>
      </c>
      <c r="D12" s="68">
        <v>0</v>
      </c>
      <c r="E12" s="69">
        <v>0</v>
      </c>
      <c r="F12" s="70">
        <v>0</v>
      </c>
      <c r="G12" s="71">
        <v>0</v>
      </c>
      <c r="H12" s="72">
        <v>0</v>
      </c>
      <c r="I12" s="85">
        <v>0</v>
      </c>
      <c r="J12" s="86">
        <v>0</v>
      </c>
      <c r="K12" s="87">
        <v>0</v>
      </c>
      <c r="L12" s="88">
        <v>0</v>
      </c>
      <c r="M12" s="89">
        <v>0</v>
      </c>
      <c r="N12" s="90">
        <v>0</v>
      </c>
      <c r="O12" s="22">
        <f t="shared" si="0"/>
        <v>0</v>
      </c>
      <c r="P12" s="2"/>
    </row>
    <row r="13" spans="1:16" s="1" customFormat="1" ht="21.95" customHeight="1">
      <c r="A13" s="2"/>
      <c r="B13" s="22" t="s">
        <v>36</v>
      </c>
      <c r="C13" s="22" t="s">
        <v>36</v>
      </c>
      <c r="D13" s="68">
        <v>0</v>
      </c>
      <c r="E13" s="69">
        <v>0</v>
      </c>
      <c r="F13" s="70">
        <v>0</v>
      </c>
      <c r="G13" s="71">
        <v>0</v>
      </c>
      <c r="H13" s="72">
        <v>0</v>
      </c>
      <c r="I13" s="85">
        <v>0</v>
      </c>
      <c r="J13" s="86">
        <v>0</v>
      </c>
      <c r="K13" s="87">
        <v>0</v>
      </c>
      <c r="L13" s="88">
        <v>0</v>
      </c>
      <c r="M13" s="89">
        <v>0</v>
      </c>
      <c r="N13" s="90">
        <v>0</v>
      </c>
      <c r="O13" s="22">
        <f t="shared" si="0"/>
        <v>0</v>
      </c>
      <c r="P13" s="2"/>
    </row>
    <row r="14" spans="1:16" s="1" customFormat="1" ht="21.95" customHeight="1">
      <c r="A14" s="2"/>
      <c r="B14" s="22" t="s">
        <v>38</v>
      </c>
      <c r="C14" s="22" t="s">
        <v>38</v>
      </c>
      <c r="D14" s="68">
        <v>0</v>
      </c>
      <c r="E14" s="69">
        <v>0</v>
      </c>
      <c r="F14" s="70">
        <v>0</v>
      </c>
      <c r="G14" s="71">
        <v>0</v>
      </c>
      <c r="H14" s="72">
        <v>0</v>
      </c>
      <c r="I14" s="85">
        <v>0</v>
      </c>
      <c r="J14" s="86">
        <v>0</v>
      </c>
      <c r="K14" s="87">
        <v>0</v>
      </c>
      <c r="L14" s="88">
        <v>0</v>
      </c>
      <c r="M14" s="89">
        <v>0</v>
      </c>
      <c r="N14" s="90">
        <v>0</v>
      </c>
      <c r="O14" s="22">
        <f t="shared" si="0"/>
        <v>0</v>
      </c>
      <c r="P14" s="2"/>
    </row>
    <row r="15" spans="1:16" s="1" customFormat="1" ht="21.95" customHeight="1">
      <c r="A15" s="2"/>
      <c r="B15" s="22" t="s">
        <v>40</v>
      </c>
      <c r="C15" s="22" t="s">
        <v>40</v>
      </c>
      <c r="D15" s="68">
        <v>0</v>
      </c>
      <c r="E15" s="69">
        <v>0</v>
      </c>
      <c r="F15" s="70">
        <v>0</v>
      </c>
      <c r="G15" s="71">
        <v>0</v>
      </c>
      <c r="H15" s="72">
        <v>0</v>
      </c>
      <c r="I15" s="85">
        <v>0</v>
      </c>
      <c r="J15" s="86">
        <v>0</v>
      </c>
      <c r="K15" s="87">
        <v>0</v>
      </c>
      <c r="L15" s="88">
        <v>0</v>
      </c>
      <c r="M15" s="89">
        <v>0</v>
      </c>
      <c r="N15" s="90">
        <v>0</v>
      </c>
      <c r="O15" s="22">
        <f t="shared" si="0"/>
        <v>0</v>
      </c>
      <c r="P15" s="2"/>
    </row>
    <row r="16" spans="1:16" s="1" customFormat="1" ht="21.95" customHeight="1">
      <c r="A16" s="2"/>
      <c r="B16" s="22" t="s">
        <v>42</v>
      </c>
      <c r="C16" s="25"/>
      <c r="D16" s="68">
        <v>0</v>
      </c>
      <c r="E16" s="69">
        <v>0</v>
      </c>
      <c r="F16" s="70">
        <v>0</v>
      </c>
      <c r="G16" s="71">
        <v>0</v>
      </c>
      <c r="H16" s="72">
        <v>0</v>
      </c>
      <c r="I16" s="85">
        <v>0</v>
      </c>
      <c r="J16" s="86">
        <v>0</v>
      </c>
      <c r="K16" s="87">
        <v>0</v>
      </c>
      <c r="L16" s="88">
        <v>0</v>
      </c>
      <c r="M16" s="89">
        <v>0</v>
      </c>
      <c r="N16" s="90">
        <v>0</v>
      </c>
      <c r="O16" s="22">
        <f t="shared" si="0"/>
        <v>0</v>
      </c>
      <c r="P16" s="2"/>
    </row>
    <row r="17" spans="1:16" s="1" customFormat="1" ht="21.95" customHeight="1">
      <c r="A17" s="2"/>
      <c r="B17" s="22" t="s">
        <v>44</v>
      </c>
      <c r="C17" s="25"/>
      <c r="D17" s="68">
        <v>0</v>
      </c>
      <c r="E17" s="69">
        <v>0</v>
      </c>
      <c r="F17" s="70">
        <v>0</v>
      </c>
      <c r="G17" s="71">
        <v>0</v>
      </c>
      <c r="H17" s="72">
        <v>0</v>
      </c>
      <c r="I17" s="85">
        <v>0</v>
      </c>
      <c r="J17" s="86">
        <v>0</v>
      </c>
      <c r="K17" s="87">
        <v>0</v>
      </c>
      <c r="L17" s="88">
        <v>0</v>
      </c>
      <c r="M17" s="89">
        <v>0</v>
      </c>
      <c r="N17" s="90">
        <v>0</v>
      </c>
      <c r="O17" s="22">
        <f t="shared" si="0"/>
        <v>0</v>
      </c>
      <c r="P17" s="2"/>
    </row>
    <row r="18" spans="1:16" s="1" customFormat="1" ht="21.95" customHeight="1">
      <c r="A18" s="2"/>
      <c r="B18" s="22" t="s">
        <v>44</v>
      </c>
      <c r="C18" s="25"/>
      <c r="D18" s="68">
        <v>0</v>
      </c>
      <c r="E18" s="69">
        <v>0</v>
      </c>
      <c r="F18" s="70">
        <v>0</v>
      </c>
      <c r="G18" s="71">
        <v>0</v>
      </c>
      <c r="H18" s="72">
        <v>0</v>
      </c>
      <c r="I18" s="85">
        <v>0</v>
      </c>
      <c r="J18" s="86">
        <v>0</v>
      </c>
      <c r="K18" s="87">
        <v>0</v>
      </c>
      <c r="L18" s="88">
        <v>0</v>
      </c>
      <c r="M18" s="89">
        <v>0</v>
      </c>
      <c r="N18" s="90">
        <v>0</v>
      </c>
      <c r="O18" s="22">
        <f t="shared" si="0"/>
        <v>0</v>
      </c>
      <c r="P18" s="2"/>
    </row>
    <row r="19" spans="1:16" s="1" customFormat="1" ht="21.95" customHeight="1">
      <c r="A19" s="2"/>
      <c r="B19" s="22" t="s">
        <v>48</v>
      </c>
      <c r="C19" s="25"/>
      <c r="D19" s="68">
        <v>0</v>
      </c>
      <c r="E19" s="69">
        <v>0</v>
      </c>
      <c r="F19" s="70">
        <v>0</v>
      </c>
      <c r="G19" s="71">
        <v>0</v>
      </c>
      <c r="H19" s="72">
        <v>0</v>
      </c>
      <c r="I19" s="85">
        <v>0</v>
      </c>
      <c r="J19" s="86">
        <v>0</v>
      </c>
      <c r="K19" s="87">
        <v>0</v>
      </c>
      <c r="L19" s="88">
        <v>0</v>
      </c>
      <c r="M19" s="89">
        <v>0</v>
      </c>
      <c r="N19" s="90">
        <v>0</v>
      </c>
      <c r="O19" s="22">
        <f t="shared" si="0"/>
        <v>0</v>
      </c>
      <c r="P19" s="2"/>
    </row>
    <row r="20" spans="1:16" s="1" customFormat="1" ht="21.95" customHeight="1">
      <c r="A20" s="2"/>
      <c r="B20" s="22" t="s">
        <v>50</v>
      </c>
      <c r="C20" s="25"/>
      <c r="D20" s="68">
        <v>0</v>
      </c>
      <c r="E20" s="69">
        <v>0</v>
      </c>
      <c r="F20" s="70">
        <v>0</v>
      </c>
      <c r="G20" s="71">
        <v>0</v>
      </c>
      <c r="H20" s="72">
        <v>0</v>
      </c>
      <c r="I20" s="85">
        <v>0</v>
      </c>
      <c r="J20" s="86">
        <v>0</v>
      </c>
      <c r="K20" s="87">
        <v>0</v>
      </c>
      <c r="L20" s="88">
        <v>0</v>
      </c>
      <c r="M20" s="89">
        <v>0</v>
      </c>
      <c r="N20" s="90">
        <v>0</v>
      </c>
      <c r="O20" s="22">
        <f t="shared" si="0"/>
        <v>0</v>
      </c>
      <c r="P20" s="2"/>
    </row>
    <row r="21" spans="1:16" s="1" customFormat="1" ht="21.95" customHeight="1">
      <c r="A21" s="2"/>
      <c r="B21" s="22" t="s">
        <v>52</v>
      </c>
      <c r="C21" s="25"/>
      <c r="D21" s="68">
        <v>0</v>
      </c>
      <c r="E21" s="69">
        <v>0</v>
      </c>
      <c r="F21" s="70">
        <v>0</v>
      </c>
      <c r="G21" s="71">
        <v>0</v>
      </c>
      <c r="H21" s="72">
        <v>0</v>
      </c>
      <c r="I21" s="85">
        <v>0</v>
      </c>
      <c r="J21" s="86">
        <v>0</v>
      </c>
      <c r="K21" s="87">
        <v>0</v>
      </c>
      <c r="L21" s="88">
        <v>0</v>
      </c>
      <c r="M21" s="89">
        <v>0</v>
      </c>
      <c r="N21" s="90">
        <v>0</v>
      </c>
      <c r="O21" s="22">
        <f t="shared" si="0"/>
        <v>0</v>
      </c>
      <c r="P21" s="2"/>
    </row>
    <row r="22" spans="1:16" s="1" customFormat="1" ht="21.95" customHeight="1">
      <c r="A22" s="2"/>
      <c r="B22" s="22" t="s">
        <v>54</v>
      </c>
      <c r="C22" s="25"/>
      <c r="D22" s="68">
        <v>0</v>
      </c>
      <c r="E22" s="69">
        <v>0</v>
      </c>
      <c r="F22" s="70">
        <v>0</v>
      </c>
      <c r="G22" s="71">
        <v>0</v>
      </c>
      <c r="H22" s="72">
        <v>0</v>
      </c>
      <c r="I22" s="85">
        <v>0</v>
      </c>
      <c r="J22" s="86">
        <v>0</v>
      </c>
      <c r="K22" s="87">
        <v>0</v>
      </c>
      <c r="L22" s="88">
        <v>0</v>
      </c>
      <c r="M22" s="89">
        <v>0</v>
      </c>
      <c r="N22" s="90">
        <v>0</v>
      </c>
      <c r="O22" s="22">
        <f t="shared" si="0"/>
        <v>0</v>
      </c>
      <c r="P22" s="2"/>
    </row>
    <row r="23" spans="1:16" s="3" customFormat="1" ht="21.95" customHeight="1">
      <c r="A23" s="28"/>
      <c r="B23" s="22" t="s">
        <v>56</v>
      </c>
      <c r="C23" s="25"/>
      <c r="D23" s="68">
        <v>0</v>
      </c>
      <c r="E23" s="69">
        <v>0</v>
      </c>
      <c r="F23" s="70">
        <v>0</v>
      </c>
      <c r="G23" s="71">
        <v>0</v>
      </c>
      <c r="H23" s="72">
        <v>0</v>
      </c>
      <c r="I23" s="85">
        <v>0</v>
      </c>
      <c r="J23" s="86">
        <v>0</v>
      </c>
      <c r="K23" s="87">
        <v>0</v>
      </c>
      <c r="L23" s="88">
        <v>0</v>
      </c>
      <c r="M23" s="89">
        <v>0</v>
      </c>
      <c r="N23" s="90">
        <v>0</v>
      </c>
      <c r="O23" s="22">
        <f t="shared" si="0"/>
        <v>0</v>
      </c>
      <c r="P23" s="28"/>
    </row>
    <row r="24" spans="1:16" s="3" customFormat="1" ht="21.95" customHeight="1">
      <c r="A24" s="28"/>
      <c r="B24" s="22" t="s">
        <v>58</v>
      </c>
      <c r="C24" s="25"/>
      <c r="D24" s="68">
        <v>0</v>
      </c>
      <c r="E24" s="69">
        <v>0</v>
      </c>
      <c r="F24" s="70">
        <v>0</v>
      </c>
      <c r="G24" s="71">
        <v>0</v>
      </c>
      <c r="H24" s="72">
        <v>0</v>
      </c>
      <c r="I24" s="85">
        <v>0</v>
      </c>
      <c r="J24" s="86">
        <v>0</v>
      </c>
      <c r="K24" s="87">
        <v>0</v>
      </c>
      <c r="L24" s="88">
        <v>0</v>
      </c>
      <c r="M24" s="89">
        <v>0</v>
      </c>
      <c r="N24" s="90">
        <v>0</v>
      </c>
      <c r="O24" s="22">
        <f t="shared" si="0"/>
        <v>0</v>
      </c>
      <c r="P24" s="28"/>
    </row>
    <row r="25" spans="1:16" s="3" customFormat="1" ht="21.95" customHeight="1">
      <c r="A25" s="28"/>
      <c r="B25" s="22" t="s">
        <v>60</v>
      </c>
      <c r="C25" s="25"/>
      <c r="D25" s="68">
        <v>0</v>
      </c>
      <c r="E25" s="69">
        <v>0</v>
      </c>
      <c r="F25" s="70">
        <v>0</v>
      </c>
      <c r="G25" s="71">
        <v>0</v>
      </c>
      <c r="H25" s="72">
        <v>0</v>
      </c>
      <c r="I25" s="85">
        <v>0</v>
      </c>
      <c r="J25" s="86">
        <v>0</v>
      </c>
      <c r="K25" s="87">
        <v>0</v>
      </c>
      <c r="L25" s="88">
        <v>0</v>
      </c>
      <c r="M25" s="89">
        <v>0</v>
      </c>
      <c r="N25" s="90">
        <v>0</v>
      </c>
      <c r="O25" s="22">
        <f t="shared" si="0"/>
        <v>0</v>
      </c>
      <c r="P25" s="28"/>
    </row>
    <row r="26" spans="1:16" s="3" customFormat="1" ht="21.95" customHeight="1">
      <c r="A26" s="28"/>
      <c r="B26" s="22" t="s">
        <v>62</v>
      </c>
      <c r="C26" s="27"/>
      <c r="D26" s="68">
        <v>0</v>
      </c>
      <c r="E26" s="69">
        <v>0</v>
      </c>
      <c r="F26" s="70">
        <v>0</v>
      </c>
      <c r="G26" s="71">
        <v>0</v>
      </c>
      <c r="H26" s="72">
        <v>0</v>
      </c>
      <c r="I26" s="85">
        <v>0</v>
      </c>
      <c r="J26" s="86">
        <v>0</v>
      </c>
      <c r="K26" s="87">
        <v>0</v>
      </c>
      <c r="L26" s="88">
        <v>0</v>
      </c>
      <c r="M26" s="89">
        <v>0</v>
      </c>
      <c r="N26" s="90">
        <v>0</v>
      </c>
      <c r="O26" s="22">
        <f t="shared" si="0"/>
        <v>0</v>
      </c>
      <c r="P26" s="28"/>
    </row>
    <row r="27" spans="1:16" s="3" customFormat="1" ht="21.95" customHeight="1">
      <c r="A27" s="28"/>
      <c r="B27" s="22" t="s">
        <v>64</v>
      </c>
      <c r="C27" s="27"/>
      <c r="D27" s="68">
        <v>0</v>
      </c>
      <c r="E27" s="69">
        <v>0</v>
      </c>
      <c r="F27" s="70">
        <v>0</v>
      </c>
      <c r="G27" s="71">
        <v>0</v>
      </c>
      <c r="H27" s="72">
        <v>0</v>
      </c>
      <c r="I27" s="85">
        <v>0</v>
      </c>
      <c r="J27" s="86">
        <v>0</v>
      </c>
      <c r="K27" s="87">
        <v>0</v>
      </c>
      <c r="L27" s="88">
        <v>0</v>
      </c>
      <c r="M27" s="89">
        <v>0</v>
      </c>
      <c r="N27" s="90">
        <v>0</v>
      </c>
      <c r="O27" s="22">
        <f t="shared" si="0"/>
        <v>0</v>
      </c>
      <c r="P27" s="28"/>
    </row>
    <row r="28" spans="1:16" s="3" customFormat="1" ht="21.95" customHeight="1">
      <c r="A28" s="28"/>
      <c r="B28" s="22" t="s">
        <v>66</v>
      </c>
      <c r="C28" s="27"/>
      <c r="D28" s="68">
        <v>0</v>
      </c>
      <c r="E28" s="69">
        <v>0</v>
      </c>
      <c r="F28" s="70">
        <v>0</v>
      </c>
      <c r="G28" s="71">
        <v>0</v>
      </c>
      <c r="H28" s="72">
        <v>0</v>
      </c>
      <c r="I28" s="85">
        <v>0</v>
      </c>
      <c r="J28" s="86">
        <v>0</v>
      </c>
      <c r="K28" s="87">
        <v>0</v>
      </c>
      <c r="L28" s="88">
        <v>0</v>
      </c>
      <c r="M28" s="89">
        <v>0</v>
      </c>
      <c r="N28" s="90">
        <v>0</v>
      </c>
      <c r="O28" s="22">
        <f t="shared" si="0"/>
        <v>0</v>
      </c>
      <c r="P28" s="28"/>
    </row>
    <row r="29" spans="1:16" s="3" customFormat="1" ht="21.95" customHeight="1">
      <c r="A29" s="28"/>
      <c r="B29" s="22" t="s">
        <v>68</v>
      </c>
      <c r="C29" s="27"/>
      <c r="D29" s="68">
        <v>0</v>
      </c>
      <c r="E29" s="69">
        <v>0</v>
      </c>
      <c r="F29" s="70">
        <v>0</v>
      </c>
      <c r="G29" s="71">
        <v>0</v>
      </c>
      <c r="H29" s="72">
        <v>0</v>
      </c>
      <c r="I29" s="85">
        <v>0</v>
      </c>
      <c r="J29" s="86">
        <v>0</v>
      </c>
      <c r="K29" s="87">
        <v>0</v>
      </c>
      <c r="L29" s="88">
        <v>0</v>
      </c>
      <c r="M29" s="89">
        <v>0</v>
      </c>
      <c r="N29" s="90">
        <v>0</v>
      </c>
      <c r="O29" s="22">
        <f t="shared" si="0"/>
        <v>0</v>
      </c>
      <c r="P29" s="28"/>
    </row>
    <row r="30" spans="1:16" s="3" customFormat="1" ht="21.95" customHeight="1">
      <c r="A30" s="28"/>
      <c r="B30" s="22" t="s">
        <v>70</v>
      </c>
      <c r="C30" s="27"/>
      <c r="D30" s="68">
        <v>0</v>
      </c>
      <c r="E30" s="69">
        <v>0</v>
      </c>
      <c r="F30" s="70">
        <v>0</v>
      </c>
      <c r="G30" s="71">
        <v>0</v>
      </c>
      <c r="H30" s="72">
        <v>0</v>
      </c>
      <c r="I30" s="85">
        <v>0</v>
      </c>
      <c r="J30" s="86">
        <v>0</v>
      </c>
      <c r="K30" s="87">
        <v>0</v>
      </c>
      <c r="L30" s="88">
        <v>0</v>
      </c>
      <c r="M30" s="89">
        <v>0</v>
      </c>
      <c r="N30" s="90">
        <v>0</v>
      </c>
      <c r="O30" s="22">
        <f t="shared" si="0"/>
        <v>0</v>
      </c>
      <c r="P30" s="28"/>
    </row>
    <row r="31" spans="1:16" s="3" customFormat="1" ht="21.95" customHeight="1">
      <c r="A31" s="28"/>
      <c r="B31" s="22" t="s">
        <v>72</v>
      </c>
      <c r="C31" s="25"/>
      <c r="D31" s="68">
        <v>0</v>
      </c>
      <c r="E31" s="69">
        <v>0</v>
      </c>
      <c r="F31" s="70">
        <v>0</v>
      </c>
      <c r="G31" s="71">
        <v>0</v>
      </c>
      <c r="H31" s="72">
        <v>0</v>
      </c>
      <c r="I31" s="85">
        <v>0</v>
      </c>
      <c r="J31" s="86">
        <v>0</v>
      </c>
      <c r="K31" s="87">
        <v>0</v>
      </c>
      <c r="L31" s="88">
        <v>0</v>
      </c>
      <c r="M31" s="89">
        <v>0</v>
      </c>
      <c r="N31" s="90">
        <v>0</v>
      </c>
      <c r="O31" s="22">
        <f t="shared" si="0"/>
        <v>0</v>
      </c>
      <c r="P31" s="28"/>
    </row>
    <row r="32" spans="1:16" s="3" customFormat="1" ht="21.95" customHeight="1">
      <c r="A32" s="28"/>
      <c r="B32" s="22" t="s">
        <v>74</v>
      </c>
      <c r="C32" s="25"/>
      <c r="D32" s="68">
        <v>0</v>
      </c>
      <c r="E32" s="69">
        <v>0</v>
      </c>
      <c r="F32" s="70">
        <v>0</v>
      </c>
      <c r="G32" s="71">
        <v>0</v>
      </c>
      <c r="H32" s="72">
        <v>0</v>
      </c>
      <c r="I32" s="85">
        <v>0</v>
      </c>
      <c r="J32" s="86">
        <v>0</v>
      </c>
      <c r="K32" s="87">
        <v>0</v>
      </c>
      <c r="L32" s="88">
        <v>0</v>
      </c>
      <c r="M32" s="89">
        <v>0</v>
      </c>
      <c r="N32" s="90">
        <v>0</v>
      </c>
      <c r="O32" s="22">
        <f t="shared" si="0"/>
        <v>0</v>
      </c>
      <c r="P32" s="28"/>
    </row>
    <row r="33" spans="1:16" s="3" customFormat="1" ht="21.95" customHeight="1">
      <c r="A33" s="28"/>
      <c r="B33" s="22" t="s">
        <v>76</v>
      </c>
      <c r="C33" s="25"/>
      <c r="D33" s="68">
        <v>0</v>
      </c>
      <c r="E33" s="69">
        <v>0</v>
      </c>
      <c r="F33" s="70">
        <v>0</v>
      </c>
      <c r="G33" s="71">
        <v>0</v>
      </c>
      <c r="H33" s="72">
        <v>0</v>
      </c>
      <c r="I33" s="85">
        <v>0</v>
      </c>
      <c r="J33" s="86">
        <v>0</v>
      </c>
      <c r="K33" s="87">
        <v>0</v>
      </c>
      <c r="L33" s="88">
        <v>0</v>
      </c>
      <c r="M33" s="89">
        <v>0</v>
      </c>
      <c r="N33" s="90">
        <v>0</v>
      </c>
      <c r="O33" s="22">
        <f t="shared" si="0"/>
        <v>0</v>
      </c>
      <c r="P33" s="28"/>
    </row>
    <row r="34" spans="1:16" s="3" customFormat="1" ht="21.95" customHeight="1">
      <c r="A34" s="28"/>
      <c r="B34" s="22" t="s">
        <v>78</v>
      </c>
      <c r="C34" s="25"/>
      <c r="D34" s="68">
        <v>0</v>
      </c>
      <c r="E34" s="69">
        <v>0</v>
      </c>
      <c r="F34" s="70">
        <v>0</v>
      </c>
      <c r="G34" s="71">
        <v>0</v>
      </c>
      <c r="H34" s="72">
        <v>0</v>
      </c>
      <c r="I34" s="85">
        <v>0</v>
      </c>
      <c r="J34" s="86">
        <v>0</v>
      </c>
      <c r="K34" s="87">
        <v>0</v>
      </c>
      <c r="L34" s="88">
        <v>0</v>
      </c>
      <c r="M34" s="89">
        <v>0</v>
      </c>
      <c r="N34" s="28"/>
      <c r="O34" s="22">
        <f t="shared" si="0"/>
        <v>0</v>
      </c>
      <c r="P34" s="28"/>
    </row>
    <row r="35" spans="1:16" s="3" customFormat="1" ht="21.95" customHeight="1">
      <c r="A35" s="28"/>
      <c r="B35" s="22" t="s">
        <v>80</v>
      </c>
      <c r="C35" s="25"/>
      <c r="D35" s="68">
        <v>0</v>
      </c>
      <c r="E35" s="69">
        <v>0</v>
      </c>
      <c r="F35" s="70">
        <v>0</v>
      </c>
      <c r="G35" s="71">
        <v>0</v>
      </c>
      <c r="H35" s="72">
        <v>0</v>
      </c>
      <c r="I35" s="85">
        <v>0</v>
      </c>
      <c r="J35" s="86">
        <v>0</v>
      </c>
      <c r="K35" s="87">
        <v>0</v>
      </c>
      <c r="L35" s="88">
        <v>0</v>
      </c>
      <c r="M35" s="89">
        <v>0</v>
      </c>
      <c r="N35" s="44"/>
      <c r="O35" s="22">
        <f t="shared" si="0"/>
        <v>0</v>
      </c>
      <c r="P35" s="28"/>
    </row>
    <row r="36" spans="1:16" ht="20.100000000000001" customHeight="1">
      <c r="B36" s="29" t="s">
        <v>82</v>
      </c>
      <c r="C36" s="30"/>
      <c r="D36" s="73">
        <v>0</v>
      </c>
      <c r="E36" s="74">
        <v>0</v>
      </c>
      <c r="F36" s="75">
        <v>0</v>
      </c>
      <c r="G36" s="76">
        <v>0</v>
      </c>
      <c r="H36" s="77">
        <v>0</v>
      </c>
      <c r="I36" s="85">
        <v>0</v>
      </c>
      <c r="J36" s="91">
        <v>0</v>
      </c>
      <c r="K36" s="92">
        <v>0</v>
      </c>
      <c r="L36" s="93">
        <v>0</v>
      </c>
      <c r="M36" s="94">
        <v>0</v>
      </c>
      <c r="O36" s="29">
        <f t="shared" si="0"/>
        <v>0</v>
      </c>
    </row>
    <row r="37" spans="1:16" ht="20.100000000000001" customHeight="1">
      <c r="B37" s="29" t="s">
        <v>84</v>
      </c>
      <c r="C37" s="30"/>
      <c r="D37" s="73">
        <v>0</v>
      </c>
      <c r="E37" s="74">
        <v>0</v>
      </c>
      <c r="F37" s="75">
        <v>0</v>
      </c>
      <c r="G37" s="76">
        <v>0</v>
      </c>
      <c r="H37" s="77">
        <v>0</v>
      </c>
      <c r="I37" s="85">
        <v>0</v>
      </c>
      <c r="J37" s="91">
        <v>0</v>
      </c>
      <c r="K37" s="92">
        <v>0</v>
      </c>
      <c r="L37" s="93">
        <v>0</v>
      </c>
      <c r="M37" s="94">
        <v>0</v>
      </c>
      <c r="O37" s="29">
        <f t="shared" si="0"/>
        <v>0</v>
      </c>
    </row>
    <row r="38" spans="1:16" ht="20.100000000000001" customHeight="1">
      <c r="B38" s="29" t="s">
        <v>86</v>
      </c>
      <c r="C38" s="30"/>
      <c r="D38" s="73">
        <v>0</v>
      </c>
      <c r="E38" s="74">
        <v>0</v>
      </c>
      <c r="F38" s="75">
        <v>0</v>
      </c>
      <c r="G38" s="76">
        <v>0</v>
      </c>
      <c r="H38" s="77">
        <v>0</v>
      </c>
      <c r="I38" s="85">
        <v>0</v>
      </c>
      <c r="J38" s="91">
        <v>0</v>
      </c>
      <c r="K38" s="92">
        <v>0</v>
      </c>
      <c r="L38" s="93">
        <v>0</v>
      </c>
      <c r="M38" s="94">
        <v>0</v>
      </c>
      <c r="O38" s="29">
        <f t="shared" ref="O38:O65" si="1">SUM(D38:M38)</f>
        <v>0</v>
      </c>
    </row>
    <row r="39" spans="1:16" ht="20.100000000000001" customHeight="1">
      <c r="B39" s="29" t="s">
        <v>88</v>
      </c>
      <c r="C39" s="30"/>
      <c r="D39" s="73">
        <v>0</v>
      </c>
      <c r="E39" s="74">
        <v>0</v>
      </c>
      <c r="F39" s="75">
        <v>0</v>
      </c>
      <c r="G39" s="76">
        <v>0</v>
      </c>
      <c r="H39" s="77">
        <v>0</v>
      </c>
      <c r="I39" s="85">
        <v>0</v>
      </c>
      <c r="J39" s="91">
        <v>0</v>
      </c>
      <c r="K39" s="92">
        <v>0</v>
      </c>
      <c r="L39" s="93">
        <v>0</v>
      </c>
      <c r="M39" s="94">
        <v>0</v>
      </c>
      <c r="O39" s="29">
        <f t="shared" si="1"/>
        <v>0</v>
      </c>
    </row>
    <row r="40" spans="1:16" ht="20.100000000000001" customHeight="1">
      <c r="B40" s="29" t="s">
        <v>90</v>
      </c>
      <c r="C40" s="30"/>
      <c r="D40" s="73">
        <v>0</v>
      </c>
      <c r="E40" s="74">
        <v>0</v>
      </c>
      <c r="F40" s="75">
        <v>0</v>
      </c>
      <c r="G40" s="76">
        <v>0</v>
      </c>
      <c r="H40" s="77">
        <v>0</v>
      </c>
      <c r="I40" s="85">
        <v>0</v>
      </c>
      <c r="J40" s="91">
        <v>0</v>
      </c>
      <c r="K40" s="92">
        <v>0</v>
      </c>
      <c r="L40" s="93">
        <v>0</v>
      </c>
      <c r="M40" s="94">
        <v>0</v>
      </c>
      <c r="O40" s="29">
        <f t="shared" si="1"/>
        <v>0</v>
      </c>
    </row>
    <row r="41" spans="1:16" ht="20.100000000000001" customHeight="1">
      <c r="B41" s="29" t="s">
        <v>91</v>
      </c>
      <c r="C41" s="30"/>
      <c r="D41" s="73">
        <v>0</v>
      </c>
      <c r="E41" s="74">
        <v>0</v>
      </c>
      <c r="F41" s="75">
        <v>0</v>
      </c>
      <c r="G41" s="76">
        <v>0</v>
      </c>
      <c r="H41" s="77">
        <v>0</v>
      </c>
      <c r="I41" s="85">
        <v>0</v>
      </c>
      <c r="J41" s="91">
        <v>0</v>
      </c>
      <c r="K41" s="92">
        <v>0</v>
      </c>
      <c r="L41" s="93">
        <v>0</v>
      </c>
      <c r="M41" s="94">
        <v>0</v>
      </c>
      <c r="O41" s="29">
        <f t="shared" si="1"/>
        <v>0</v>
      </c>
    </row>
    <row r="42" spans="1:16" ht="20.100000000000001" customHeight="1">
      <c r="B42" s="29" t="s">
        <v>92</v>
      </c>
      <c r="C42" s="30"/>
      <c r="D42" s="73">
        <v>0</v>
      </c>
      <c r="E42" s="74">
        <v>0</v>
      </c>
      <c r="F42" s="75">
        <v>0</v>
      </c>
      <c r="G42" s="76">
        <v>0</v>
      </c>
      <c r="H42" s="77">
        <v>0</v>
      </c>
      <c r="I42" s="85">
        <v>0</v>
      </c>
      <c r="J42" s="91">
        <v>0</v>
      </c>
      <c r="K42" s="92">
        <v>0</v>
      </c>
      <c r="L42" s="93">
        <v>0</v>
      </c>
      <c r="M42" s="94">
        <v>0</v>
      </c>
      <c r="N42" s="45"/>
      <c r="O42" s="29">
        <f t="shared" si="1"/>
        <v>0</v>
      </c>
    </row>
    <row r="43" spans="1:16" ht="20.100000000000001" customHeight="1">
      <c r="B43" s="29" t="s">
        <v>93</v>
      </c>
      <c r="C43" s="30"/>
      <c r="D43" s="73">
        <v>0</v>
      </c>
      <c r="E43" s="74">
        <v>0</v>
      </c>
      <c r="F43" s="75">
        <v>0</v>
      </c>
      <c r="G43" s="76">
        <v>0</v>
      </c>
      <c r="H43" s="77">
        <v>0</v>
      </c>
      <c r="I43" s="95"/>
      <c r="J43" s="91">
        <v>0</v>
      </c>
      <c r="K43" s="92">
        <v>0</v>
      </c>
      <c r="L43" s="93">
        <v>0</v>
      </c>
      <c r="M43" s="94">
        <v>0</v>
      </c>
      <c r="O43" s="29">
        <f t="shared" si="1"/>
        <v>0</v>
      </c>
    </row>
    <row r="44" spans="1:16" ht="20.100000000000001" customHeight="1">
      <c r="B44" s="29" t="s">
        <v>94</v>
      </c>
      <c r="C44" s="30"/>
      <c r="D44" s="73">
        <v>0</v>
      </c>
      <c r="E44" s="74">
        <v>0</v>
      </c>
      <c r="F44" s="75">
        <v>0</v>
      </c>
      <c r="G44" s="76">
        <v>0</v>
      </c>
      <c r="H44" s="77">
        <v>0</v>
      </c>
      <c r="I44" s="95"/>
      <c r="J44" s="91">
        <v>0</v>
      </c>
      <c r="K44" s="92">
        <v>0</v>
      </c>
      <c r="L44" s="93">
        <v>0</v>
      </c>
      <c r="M44" s="94">
        <v>0</v>
      </c>
      <c r="O44" s="29">
        <f t="shared" si="1"/>
        <v>0</v>
      </c>
    </row>
    <row r="45" spans="1:16" ht="20.100000000000001" customHeight="1">
      <c r="B45" s="29" t="s">
        <v>95</v>
      </c>
      <c r="C45" s="30"/>
      <c r="D45" s="73">
        <v>0</v>
      </c>
      <c r="E45" s="74">
        <v>0</v>
      </c>
      <c r="F45" s="75">
        <v>0</v>
      </c>
      <c r="G45" s="76">
        <v>0</v>
      </c>
      <c r="H45" s="77">
        <v>0</v>
      </c>
      <c r="I45" s="95"/>
      <c r="J45" s="91">
        <v>0</v>
      </c>
      <c r="K45" s="92">
        <v>0</v>
      </c>
      <c r="L45" s="93">
        <v>0</v>
      </c>
      <c r="M45" s="94">
        <v>0</v>
      </c>
      <c r="N45" s="45"/>
      <c r="O45" s="29">
        <f t="shared" si="1"/>
        <v>0</v>
      </c>
    </row>
    <row r="46" spans="1:16" ht="20.100000000000001" customHeight="1">
      <c r="B46" s="29" t="s">
        <v>96</v>
      </c>
      <c r="C46" s="30"/>
      <c r="D46" s="73">
        <v>0</v>
      </c>
      <c r="E46" s="74">
        <v>0</v>
      </c>
      <c r="F46" s="75">
        <v>0</v>
      </c>
      <c r="G46" s="76">
        <v>0</v>
      </c>
      <c r="H46" s="77">
        <v>0</v>
      </c>
      <c r="I46" s="95"/>
      <c r="J46" s="91">
        <v>0</v>
      </c>
      <c r="K46" s="92">
        <v>0</v>
      </c>
      <c r="L46" s="93">
        <v>0</v>
      </c>
      <c r="M46" s="94">
        <v>0</v>
      </c>
      <c r="N46" s="45"/>
      <c r="O46" s="29">
        <f t="shared" si="1"/>
        <v>0</v>
      </c>
    </row>
    <row r="47" spans="1:16" ht="20.100000000000001" customHeight="1">
      <c r="B47" s="29" t="s">
        <v>97</v>
      </c>
      <c r="C47" s="30"/>
      <c r="D47" s="73">
        <v>0</v>
      </c>
      <c r="E47" s="74">
        <v>0</v>
      </c>
      <c r="F47" s="75">
        <v>0</v>
      </c>
      <c r="G47" s="76">
        <v>0</v>
      </c>
      <c r="H47" s="77">
        <v>0</v>
      </c>
      <c r="I47" s="95"/>
      <c r="J47" s="91">
        <v>0</v>
      </c>
      <c r="K47" s="92">
        <v>0</v>
      </c>
      <c r="L47" s="93">
        <v>0</v>
      </c>
      <c r="M47" s="94">
        <v>0</v>
      </c>
      <c r="N47" s="45"/>
      <c r="O47" s="29">
        <f t="shared" si="1"/>
        <v>0</v>
      </c>
    </row>
    <row r="48" spans="1:16" ht="20.100000000000001" customHeight="1">
      <c r="B48" s="29" t="s">
        <v>98</v>
      </c>
      <c r="C48" s="30"/>
      <c r="D48" s="73">
        <v>0</v>
      </c>
      <c r="E48" s="74">
        <v>0</v>
      </c>
      <c r="F48" s="75">
        <v>0</v>
      </c>
      <c r="G48" s="76">
        <v>0</v>
      </c>
      <c r="H48" s="77">
        <v>0</v>
      </c>
      <c r="I48" s="95"/>
      <c r="J48" s="91">
        <v>0</v>
      </c>
      <c r="K48" s="92">
        <v>0</v>
      </c>
      <c r="L48" s="93">
        <v>0</v>
      </c>
      <c r="M48" s="94">
        <v>0</v>
      </c>
      <c r="O48" s="29">
        <f t="shared" si="1"/>
        <v>0</v>
      </c>
    </row>
    <row r="49" spans="2:15" ht="20.100000000000001" customHeight="1">
      <c r="B49" s="29" t="s">
        <v>99</v>
      </c>
      <c r="C49" s="30"/>
      <c r="D49" s="73">
        <v>0</v>
      </c>
      <c r="E49" s="74">
        <v>0</v>
      </c>
      <c r="F49" s="75">
        <v>0</v>
      </c>
      <c r="G49" s="76">
        <v>0</v>
      </c>
      <c r="H49" s="77">
        <v>0</v>
      </c>
      <c r="I49" s="95"/>
      <c r="J49" s="91">
        <v>0</v>
      </c>
      <c r="K49" s="92">
        <v>0</v>
      </c>
      <c r="L49" s="93">
        <v>0</v>
      </c>
      <c r="M49" s="94">
        <v>0</v>
      </c>
      <c r="O49" s="29">
        <f t="shared" si="1"/>
        <v>0</v>
      </c>
    </row>
    <row r="50" spans="2:15" ht="20.100000000000001" customHeight="1">
      <c r="B50" s="29" t="s">
        <v>100</v>
      </c>
      <c r="C50" s="30"/>
      <c r="D50" s="73">
        <v>0</v>
      </c>
      <c r="E50" s="74">
        <v>0</v>
      </c>
      <c r="F50" s="75">
        <v>0</v>
      </c>
      <c r="G50" s="76">
        <v>0</v>
      </c>
      <c r="H50" s="77">
        <v>0</v>
      </c>
      <c r="I50" s="95"/>
      <c r="J50" s="91">
        <v>0</v>
      </c>
      <c r="K50" s="92">
        <v>0</v>
      </c>
      <c r="L50" s="93">
        <v>0</v>
      </c>
      <c r="M50" s="94">
        <v>0</v>
      </c>
      <c r="N50" s="45"/>
      <c r="O50" s="29">
        <f t="shared" si="1"/>
        <v>0</v>
      </c>
    </row>
    <row r="51" spans="2:15" ht="20.100000000000001" customHeight="1">
      <c r="B51" s="29" t="s">
        <v>101</v>
      </c>
      <c r="C51" s="30"/>
      <c r="D51" s="73">
        <v>0</v>
      </c>
      <c r="E51" s="74">
        <v>0</v>
      </c>
      <c r="F51" s="75">
        <v>0</v>
      </c>
      <c r="G51" s="76">
        <v>0</v>
      </c>
      <c r="H51" s="77">
        <v>0</v>
      </c>
      <c r="I51" s="95"/>
      <c r="J51" s="91">
        <v>0</v>
      </c>
      <c r="K51" s="92">
        <v>0</v>
      </c>
      <c r="L51" s="93">
        <v>0</v>
      </c>
      <c r="M51" s="94">
        <v>0</v>
      </c>
      <c r="N51" s="45"/>
      <c r="O51" s="29">
        <f t="shared" si="1"/>
        <v>0</v>
      </c>
    </row>
    <row r="52" spans="2:15" ht="20.100000000000001" customHeight="1">
      <c r="B52" s="29" t="s">
        <v>102</v>
      </c>
      <c r="C52" s="30"/>
      <c r="D52" s="73">
        <v>0</v>
      </c>
      <c r="E52" s="74">
        <v>0</v>
      </c>
      <c r="F52" s="75">
        <v>0</v>
      </c>
      <c r="G52" s="76">
        <v>0</v>
      </c>
      <c r="H52" s="77">
        <v>0</v>
      </c>
      <c r="I52" s="95"/>
      <c r="J52" s="91">
        <v>0</v>
      </c>
      <c r="K52" s="92">
        <v>0</v>
      </c>
      <c r="L52" s="93">
        <v>0</v>
      </c>
      <c r="M52" s="94">
        <v>0</v>
      </c>
      <c r="N52" s="45"/>
      <c r="O52" s="29">
        <f t="shared" si="1"/>
        <v>0</v>
      </c>
    </row>
    <row r="53" spans="2:15" ht="20.100000000000001" customHeight="1">
      <c r="B53" s="29" t="s">
        <v>103</v>
      </c>
      <c r="C53" s="30"/>
      <c r="D53" s="73">
        <v>0</v>
      </c>
      <c r="E53" s="74">
        <v>0</v>
      </c>
      <c r="F53" s="75">
        <v>0</v>
      </c>
      <c r="G53" s="76">
        <v>0</v>
      </c>
      <c r="H53" s="77">
        <v>0</v>
      </c>
      <c r="I53" s="95"/>
      <c r="J53" s="91">
        <v>0</v>
      </c>
      <c r="K53" s="92">
        <v>0</v>
      </c>
      <c r="L53" s="93">
        <v>0</v>
      </c>
      <c r="M53" s="94">
        <v>0</v>
      </c>
      <c r="O53" s="29">
        <f t="shared" si="1"/>
        <v>0</v>
      </c>
    </row>
    <row r="54" spans="2:15" ht="20.100000000000001" customHeight="1">
      <c r="B54" s="29" t="s">
        <v>104</v>
      </c>
      <c r="C54" s="30"/>
      <c r="D54" s="73">
        <v>0</v>
      </c>
      <c r="E54" s="74">
        <v>0</v>
      </c>
      <c r="F54" s="75">
        <v>0</v>
      </c>
      <c r="G54" s="76">
        <v>0</v>
      </c>
      <c r="H54" s="77">
        <v>0</v>
      </c>
      <c r="I54" s="95"/>
      <c r="J54" s="91">
        <v>0</v>
      </c>
      <c r="K54" s="92">
        <v>0</v>
      </c>
      <c r="L54" s="93">
        <v>0</v>
      </c>
      <c r="M54" s="94">
        <v>0</v>
      </c>
      <c r="O54" s="29">
        <f t="shared" si="1"/>
        <v>0</v>
      </c>
    </row>
    <row r="55" spans="2:15" ht="20.100000000000001" customHeight="1">
      <c r="B55" s="29" t="s">
        <v>105</v>
      </c>
      <c r="C55" s="30"/>
      <c r="D55" s="73">
        <v>0</v>
      </c>
      <c r="E55" s="74">
        <v>0</v>
      </c>
      <c r="F55" s="75">
        <v>0</v>
      </c>
      <c r="G55" s="76">
        <v>0</v>
      </c>
      <c r="H55" s="77">
        <v>0</v>
      </c>
      <c r="I55" s="95"/>
      <c r="J55" s="91">
        <v>0</v>
      </c>
      <c r="K55" s="92">
        <v>0</v>
      </c>
      <c r="L55" s="93">
        <v>0</v>
      </c>
      <c r="M55" s="94">
        <v>0</v>
      </c>
      <c r="O55" s="29">
        <f t="shared" si="1"/>
        <v>0</v>
      </c>
    </row>
    <row r="56" spans="2:15" ht="20.100000000000001" customHeight="1">
      <c r="B56" s="29" t="s">
        <v>106</v>
      </c>
      <c r="C56" s="30"/>
      <c r="D56" s="73">
        <v>0</v>
      </c>
      <c r="E56" s="74">
        <v>0</v>
      </c>
      <c r="F56" s="75">
        <v>0</v>
      </c>
      <c r="G56" s="76">
        <v>0</v>
      </c>
      <c r="H56" s="77">
        <v>0</v>
      </c>
      <c r="I56" s="95"/>
      <c r="J56" s="91">
        <v>0</v>
      </c>
      <c r="K56" s="92">
        <v>0</v>
      </c>
      <c r="L56" s="93">
        <v>0</v>
      </c>
      <c r="M56" s="94">
        <v>0</v>
      </c>
      <c r="O56" s="29">
        <f t="shared" si="1"/>
        <v>0</v>
      </c>
    </row>
    <row r="57" spans="2:15" ht="20.100000000000001" customHeight="1">
      <c r="B57" s="29" t="s">
        <v>107</v>
      </c>
      <c r="C57" s="30"/>
      <c r="D57" s="73">
        <v>0</v>
      </c>
      <c r="E57" s="74">
        <v>0</v>
      </c>
      <c r="F57" s="75">
        <v>0</v>
      </c>
      <c r="G57" s="76">
        <v>0</v>
      </c>
      <c r="H57" s="77">
        <v>0</v>
      </c>
      <c r="I57" s="95"/>
      <c r="J57" s="91">
        <v>0</v>
      </c>
      <c r="K57" s="92">
        <v>0</v>
      </c>
      <c r="L57" s="93">
        <v>0</v>
      </c>
      <c r="M57" s="94">
        <v>0</v>
      </c>
      <c r="O57" s="29">
        <f t="shared" si="1"/>
        <v>0</v>
      </c>
    </row>
    <row r="58" spans="2:15" ht="20.100000000000001" customHeight="1">
      <c r="B58" s="29" t="s">
        <v>108</v>
      </c>
      <c r="C58" s="30"/>
      <c r="D58" s="73">
        <v>0</v>
      </c>
      <c r="E58" s="74">
        <v>0</v>
      </c>
      <c r="F58" s="75">
        <v>0</v>
      </c>
      <c r="G58" s="76">
        <v>0</v>
      </c>
      <c r="H58" s="77">
        <v>0</v>
      </c>
      <c r="I58" s="95"/>
      <c r="J58" s="91">
        <v>0</v>
      </c>
      <c r="K58" s="92">
        <v>0</v>
      </c>
      <c r="L58" s="93">
        <v>0</v>
      </c>
      <c r="M58" s="94">
        <v>0</v>
      </c>
      <c r="O58" s="29">
        <f t="shared" si="1"/>
        <v>0</v>
      </c>
    </row>
    <row r="59" spans="2:15" ht="20.100000000000001" customHeight="1">
      <c r="B59" s="29" t="s">
        <v>109</v>
      </c>
      <c r="C59" s="30"/>
      <c r="D59" s="73">
        <v>0</v>
      </c>
      <c r="E59" s="74">
        <v>0</v>
      </c>
      <c r="F59" s="75">
        <v>0</v>
      </c>
      <c r="G59" s="76">
        <v>0</v>
      </c>
      <c r="H59" s="77">
        <v>0</v>
      </c>
      <c r="I59" s="95"/>
      <c r="J59" s="91">
        <v>0</v>
      </c>
      <c r="K59" s="92">
        <v>0</v>
      </c>
      <c r="L59" s="93">
        <v>0</v>
      </c>
      <c r="M59" s="94">
        <v>0</v>
      </c>
      <c r="O59" s="29">
        <f t="shared" si="1"/>
        <v>0</v>
      </c>
    </row>
    <row r="60" spans="2:15" ht="20.100000000000001" customHeight="1">
      <c r="B60" s="29" t="s">
        <v>110</v>
      </c>
      <c r="C60" s="30"/>
      <c r="D60" s="73">
        <v>0</v>
      </c>
      <c r="E60" s="74">
        <v>0</v>
      </c>
      <c r="F60" s="75">
        <v>0</v>
      </c>
      <c r="G60" s="76">
        <v>0</v>
      </c>
      <c r="H60" s="77">
        <v>0</v>
      </c>
      <c r="I60" s="95"/>
      <c r="J60" s="91">
        <v>0</v>
      </c>
      <c r="K60" s="92">
        <v>0</v>
      </c>
      <c r="L60" s="93">
        <v>0</v>
      </c>
      <c r="M60" s="94">
        <v>0</v>
      </c>
      <c r="O60" s="29">
        <f t="shared" si="1"/>
        <v>0</v>
      </c>
    </row>
    <row r="61" spans="2:15" ht="20.100000000000001" customHeight="1">
      <c r="B61" s="29" t="s">
        <v>111</v>
      </c>
      <c r="C61" s="30"/>
      <c r="D61" s="73">
        <v>0</v>
      </c>
      <c r="E61" s="74">
        <v>0</v>
      </c>
      <c r="F61" s="75">
        <v>0</v>
      </c>
      <c r="G61" s="76">
        <v>0</v>
      </c>
      <c r="H61" s="77">
        <v>0</v>
      </c>
      <c r="I61" s="95"/>
      <c r="J61" s="91">
        <v>0</v>
      </c>
      <c r="K61" s="92">
        <v>0</v>
      </c>
      <c r="L61" s="93">
        <v>0</v>
      </c>
      <c r="M61" s="94">
        <v>0</v>
      </c>
      <c r="N61" s="45"/>
      <c r="O61" s="29">
        <f t="shared" si="1"/>
        <v>0</v>
      </c>
    </row>
    <row r="62" spans="2:15" ht="20.100000000000001" customHeight="1">
      <c r="B62" s="29" t="s">
        <v>112</v>
      </c>
      <c r="C62" s="30"/>
      <c r="D62" s="73">
        <v>0</v>
      </c>
      <c r="E62" s="74">
        <v>0</v>
      </c>
      <c r="F62" s="75">
        <v>0</v>
      </c>
      <c r="G62" s="76">
        <v>0</v>
      </c>
      <c r="H62" s="77">
        <v>0</v>
      </c>
      <c r="I62" s="95"/>
      <c r="J62" s="91">
        <v>0</v>
      </c>
      <c r="K62" s="92">
        <v>0</v>
      </c>
      <c r="L62" s="93">
        <v>0</v>
      </c>
      <c r="M62" s="94">
        <v>0</v>
      </c>
      <c r="O62" s="29">
        <f t="shared" si="1"/>
        <v>0</v>
      </c>
    </row>
    <row r="63" spans="2:15" ht="20.100000000000001" customHeight="1">
      <c r="B63" s="29" t="s">
        <v>113</v>
      </c>
      <c r="C63" s="30"/>
      <c r="D63" s="73">
        <v>0</v>
      </c>
      <c r="E63" s="74">
        <v>0</v>
      </c>
      <c r="F63" s="75">
        <v>0</v>
      </c>
      <c r="G63" s="76">
        <v>0</v>
      </c>
      <c r="H63" s="77">
        <v>0</v>
      </c>
      <c r="I63" s="95"/>
      <c r="J63" s="91">
        <v>0</v>
      </c>
      <c r="K63" s="92">
        <v>0</v>
      </c>
      <c r="L63" s="93">
        <v>0</v>
      </c>
      <c r="M63" s="94">
        <v>0</v>
      </c>
      <c r="O63" s="29">
        <f t="shared" si="1"/>
        <v>0</v>
      </c>
    </row>
    <row r="64" spans="2:15" ht="20.100000000000001" customHeight="1">
      <c r="B64" s="29" t="s">
        <v>114</v>
      </c>
      <c r="C64" s="30"/>
      <c r="D64" s="73">
        <v>0</v>
      </c>
      <c r="E64" s="74">
        <v>0</v>
      </c>
      <c r="F64" s="75">
        <v>0</v>
      </c>
      <c r="G64" s="76">
        <v>0</v>
      </c>
      <c r="H64" s="77">
        <v>0</v>
      </c>
      <c r="I64" s="95"/>
      <c r="J64" s="91">
        <v>0</v>
      </c>
      <c r="K64" s="92">
        <v>0</v>
      </c>
      <c r="L64" s="93">
        <v>0</v>
      </c>
      <c r="M64" s="94">
        <v>0</v>
      </c>
      <c r="O64" s="29">
        <f t="shared" si="1"/>
        <v>0</v>
      </c>
    </row>
    <row r="65" spans="2:15" ht="20.100000000000001" customHeight="1">
      <c r="B65" s="29" t="s">
        <v>115</v>
      </c>
      <c r="C65" s="30"/>
      <c r="D65" s="73">
        <v>0</v>
      </c>
      <c r="E65" s="74">
        <v>0</v>
      </c>
      <c r="F65" s="75">
        <v>0</v>
      </c>
      <c r="G65" s="76">
        <v>0</v>
      </c>
      <c r="H65" s="77">
        <v>0</v>
      </c>
      <c r="I65" s="95"/>
      <c r="J65" s="91">
        <v>0</v>
      </c>
      <c r="K65" s="92">
        <v>0</v>
      </c>
      <c r="L65" s="93">
        <v>0</v>
      </c>
      <c r="M65" s="94">
        <v>0</v>
      </c>
      <c r="O65" s="29">
        <f t="shared" si="1"/>
        <v>0</v>
      </c>
    </row>
    <row r="66" spans="2:15" s="4" customFormat="1">
      <c r="D66" s="47"/>
      <c r="E66" s="48"/>
      <c r="F66" s="49"/>
      <c r="G66" s="50"/>
      <c r="H66" s="51"/>
      <c r="I66" s="52"/>
      <c r="J66" s="53"/>
      <c r="K66" s="54"/>
      <c r="L66" s="55"/>
      <c r="M66" s="56"/>
    </row>
  </sheetData>
  <sortState ref="D6:O7">
    <sortCondition descending="1" ref="O6:O7"/>
  </sortState>
  <mergeCells count="2">
    <mergeCell ref="B4:B5"/>
    <mergeCell ref="B1:O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P66"/>
  <sheetViews>
    <sheetView zoomScale="89" zoomScaleNormal="89" workbookViewId="0">
      <selection activeCell="C14" sqref="C14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13.85546875" style="5" customWidth="1"/>
    <col min="5" max="5" width="6.85546875" style="6" customWidth="1"/>
    <col min="6" max="13" width="13.85546875" style="5" customWidth="1"/>
    <col min="14" max="14" width="0.85546875" style="4" customWidth="1"/>
    <col min="15" max="15" width="15.7109375" style="5" customWidth="1"/>
    <col min="16" max="16" width="9.140625" style="4"/>
    <col min="17" max="16384" width="9.140625" style="5"/>
  </cols>
  <sheetData>
    <row r="1" spans="1:16" s="1" customFormat="1" ht="39.75" customHeight="1">
      <c r="A1" s="2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2"/>
    </row>
    <row r="2" spans="1:16" s="1" customFormat="1" ht="39.75" customHeight="1">
      <c r="A2" s="2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2"/>
    </row>
    <row r="3" spans="1:16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  <c r="O4" s="180" t="s">
        <v>130</v>
      </c>
      <c r="P4" s="2"/>
    </row>
    <row r="5" spans="1:16" s="1" customFormat="1" ht="20.25" customHeight="1">
      <c r="A5" s="2"/>
      <c r="B5" s="15"/>
      <c r="C5" s="16"/>
      <c r="D5" s="17"/>
      <c r="E5" s="18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  <c r="O5" s="180"/>
      <c r="P5" s="2"/>
    </row>
    <row r="6" spans="1:16" s="1" customFormat="1" ht="21.95" customHeight="1">
      <c r="A6" s="2"/>
      <c r="B6" s="22" t="s">
        <v>21</v>
      </c>
      <c r="C6" s="23" t="s">
        <v>144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725</v>
      </c>
      <c r="K6" s="24">
        <v>0</v>
      </c>
      <c r="L6" s="24">
        <v>0</v>
      </c>
      <c r="M6" s="24">
        <v>0</v>
      </c>
      <c r="N6" s="28"/>
      <c r="O6" s="22">
        <f t="shared" ref="O6:O65" si="0">SUM(D6:M6)</f>
        <v>725</v>
      </c>
      <c r="P6" s="2"/>
    </row>
    <row r="7" spans="1:16" s="1" customFormat="1" ht="21.95" customHeight="1">
      <c r="A7" s="2"/>
      <c r="B7" s="22" t="s">
        <v>24</v>
      </c>
      <c r="C7" s="25"/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8"/>
      <c r="O7" s="22">
        <f t="shared" si="0"/>
        <v>0</v>
      </c>
      <c r="P7" s="2"/>
    </row>
    <row r="8" spans="1:16" s="1" customFormat="1" ht="21.95" customHeight="1">
      <c r="A8" s="2"/>
      <c r="B8" s="22" t="s">
        <v>26</v>
      </c>
      <c r="C8" s="25"/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8"/>
      <c r="O8" s="22">
        <f t="shared" si="0"/>
        <v>0</v>
      </c>
      <c r="P8" s="2"/>
    </row>
    <row r="9" spans="1:16" s="1" customFormat="1" ht="21.95" customHeight="1">
      <c r="A9" s="2"/>
      <c r="B9" s="22" t="s">
        <v>28</v>
      </c>
      <c r="C9" s="25"/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44"/>
      <c r="O9" s="22">
        <f t="shared" si="0"/>
        <v>0</v>
      </c>
      <c r="P9" s="2"/>
    </row>
    <row r="10" spans="1:16" s="1" customFormat="1" ht="21.95" customHeight="1">
      <c r="A10" s="2"/>
      <c r="B10" s="22" t="s">
        <v>30</v>
      </c>
      <c r="C10" s="25"/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44"/>
      <c r="O10" s="22">
        <f t="shared" si="0"/>
        <v>0</v>
      </c>
      <c r="P10" s="2"/>
    </row>
    <row r="11" spans="1:16" s="1" customFormat="1" ht="21.95" customHeight="1">
      <c r="A11" s="2"/>
      <c r="B11" s="22" t="s">
        <v>32</v>
      </c>
      <c r="C11" s="25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44"/>
      <c r="O11" s="22">
        <f t="shared" si="0"/>
        <v>0</v>
      </c>
      <c r="P11" s="2"/>
    </row>
    <row r="12" spans="1:16" s="1" customFormat="1" ht="21.95" customHeight="1">
      <c r="A12" s="2"/>
      <c r="B12" s="22" t="s">
        <v>34</v>
      </c>
      <c r="C12" s="25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44"/>
      <c r="O12" s="22">
        <f t="shared" si="0"/>
        <v>0</v>
      </c>
      <c r="P12" s="2"/>
    </row>
    <row r="13" spans="1:16" s="1" customFormat="1" ht="21.95" customHeight="1">
      <c r="A13" s="2"/>
      <c r="B13" s="22" t="s">
        <v>36</v>
      </c>
      <c r="C13" s="25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8"/>
      <c r="O13" s="22">
        <f t="shared" si="0"/>
        <v>0</v>
      </c>
      <c r="P13" s="2"/>
    </row>
    <row r="14" spans="1:16" s="1" customFormat="1" ht="21.95" customHeight="1">
      <c r="A14" s="2"/>
      <c r="B14" s="22" t="s">
        <v>38</v>
      </c>
      <c r="C14" s="27"/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44"/>
      <c r="O14" s="22">
        <f t="shared" si="0"/>
        <v>0</v>
      </c>
      <c r="P14" s="2"/>
    </row>
    <row r="15" spans="1:16" s="1" customFormat="1" ht="21.95" customHeight="1">
      <c r="A15" s="2"/>
      <c r="B15" s="22" t="s">
        <v>40</v>
      </c>
      <c r="C15" s="25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44"/>
      <c r="O15" s="22">
        <f t="shared" si="0"/>
        <v>0</v>
      </c>
      <c r="P15" s="2"/>
    </row>
    <row r="16" spans="1:16" s="1" customFormat="1" ht="21.95" customHeight="1">
      <c r="A16" s="2"/>
      <c r="B16" s="22" t="s">
        <v>42</v>
      </c>
      <c r="C16" s="25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44"/>
      <c r="O16" s="22">
        <f t="shared" si="0"/>
        <v>0</v>
      </c>
      <c r="P16" s="2"/>
    </row>
    <row r="17" spans="1:16" s="1" customFormat="1" ht="21.95" customHeight="1">
      <c r="A17" s="2"/>
      <c r="B17" s="22" t="s">
        <v>44</v>
      </c>
      <c r="C17" s="25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44"/>
      <c r="O17" s="22">
        <f t="shared" si="0"/>
        <v>0</v>
      </c>
      <c r="P17" s="2"/>
    </row>
    <row r="18" spans="1:16" s="1" customFormat="1" ht="21.95" customHeight="1">
      <c r="A18" s="2"/>
      <c r="B18" s="22" t="s">
        <v>44</v>
      </c>
      <c r="C18" s="25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8"/>
      <c r="O18" s="22">
        <f t="shared" si="0"/>
        <v>0</v>
      </c>
      <c r="P18" s="2"/>
    </row>
    <row r="19" spans="1:16" s="1" customFormat="1" ht="21.95" customHeight="1">
      <c r="A19" s="2"/>
      <c r="B19" s="22" t="s">
        <v>48</v>
      </c>
      <c r="C19" s="25"/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8"/>
      <c r="O19" s="22">
        <f t="shared" si="0"/>
        <v>0</v>
      </c>
      <c r="P19" s="2"/>
    </row>
    <row r="20" spans="1:16" s="1" customFormat="1" ht="21.95" customHeight="1">
      <c r="A20" s="2"/>
      <c r="B20" s="22" t="s">
        <v>50</v>
      </c>
      <c r="C20" s="25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8"/>
      <c r="O20" s="22">
        <f t="shared" si="0"/>
        <v>0</v>
      </c>
      <c r="P20" s="2"/>
    </row>
    <row r="21" spans="1:16" s="1" customFormat="1" ht="21.95" customHeight="1">
      <c r="A21" s="2"/>
      <c r="B21" s="22" t="s">
        <v>52</v>
      </c>
      <c r="C21" s="25"/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8"/>
      <c r="O21" s="22">
        <f t="shared" si="0"/>
        <v>0</v>
      </c>
      <c r="P21" s="2"/>
    </row>
    <row r="22" spans="1:16" s="1" customFormat="1" ht="21.95" customHeight="1">
      <c r="A22" s="2"/>
      <c r="B22" s="22" t="s">
        <v>54</v>
      </c>
      <c r="C22" s="25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8"/>
      <c r="O22" s="22">
        <f t="shared" si="0"/>
        <v>0</v>
      </c>
      <c r="P22" s="2"/>
    </row>
    <row r="23" spans="1:16" s="3" customFormat="1" ht="21.95" customHeight="1">
      <c r="A23" s="28"/>
      <c r="B23" s="22" t="s">
        <v>56</v>
      </c>
      <c r="C23" s="25"/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8"/>
      <c r="O23" s="22">
        <f t="shared" si="0"/>
        <v>0</v>
      </c>
      <c r="P23" s="28"/>
    </row>
    <row r="24" spans="1:16" s="3" customFormat="1" ht="21.95" customHeight="1">
      <c r="A24" s="28"/>
      <c r="B24" s="22" t="s">
        <v>58</v>
      </c>
      <c r="C24" s="25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8"/>
      <c r="O24" s="22">
        <f t="shared" si="0"/>
        <v>0</v>
      </c>
      <c r="P24" s="28"/>
    </row>
    <row r="25" spans="1:16" s="3" customFormat="1" ht="21.95" customHeight="1">
      <c r="A25" s="28"/>
      <c r="B25" s="22" t="s">
        <v>60</v>
      </c>
      <c r="C25" s="27"/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44"/>
      <c r="O25" s="22">
        <f t="shared" si="0"/>
        <v>0</v>
      </c>
      <c r="P25" s="28"/>
    </row>
    <row r="26" spans="1:16" s="3" customFormat="1" ht="21.95" customHeight="1">
      <c r="A26" s="28"/>
      <c r="B26" s="22" t="s">
        <v>62</v>
      </c>
      <c r="C26" s="27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44"/>
      <c r="O26" s="22">
        <f t="shared" si="0"/>
        <v>0</v>
      </c>
      <c r="P26" s="28"/>
    </row>
    <row r="27" spans="1:16" s="3" customFormat="1" ht="21.95" customHeight="1">
      <c r="A27" s="28"/>
      <c r="B27" s="22" t="s">
        <v>64</v>
      </c>
      <c r="C27" s="27"/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/>
      <c r="J27" s="26">
        <v>0</v>
      </c>
      <c r="K27" s="26">
        <v>0</v>
      </c>
      <c r="L27" s="26">
        <v>0</v>
      </c>
      <c r="M27" s="26">
        <v>0</v>
      </c>
      <c r="N27" s="44"/>
      <c r="O27" s="22">
        <f t="shared" si="0"/>
        <v>0</v>
      </c>
      <c r="P27" s="28"/>
    </row>
    <row r="28" spans="1:16" s="3" customFormat="1" ht="21.95" customHeight="1">
      <c r="A28" s="28"/>
      <c r="B28" s="22" t="s">
        <v>66</v>
      </c>
      <c r="C28" s="27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/>
      <c r="J28" s="26">
        <v>0</v>
      </c>
      <c r="K28" s="26">
        <v>0</v>
      </c>
      <c r="L28" s="26">
        <v>0</v>
      </c>
      <c r="M28" s="26">
        <v>0</v>
      </c>
      <c r="N28" s="44"/>
      <c r="O28" s="22">
        <f t="shared" si="0"/>
        <v>0</v>
      </c>
      <c r="P28" s="28"/>
    </row>
    <row r="29" spans="1:16" s="3" customFormat="1" ht="21.95" customHeight="1">
      <c r="A29" s="28"/>
      <c r="B29" s="22" t="s">
        <v>68</v>
      </c>
      <c r="C29" s="27"/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/>
      <c r="J29" s="26">
        <v>0</v>
      </c>
      <c r="K29" s="26">
        <v>0</v>
      </c>
      <c r="L29" s="26">
        <v>0</v>
      </c>
      <c r="M29" s="26">
        <v>0</v>
      </c>
      <c r="N29" s="44"/>
      <c r="O29" s="22">
        <f t="shared" si="0"/>
        <v>0</v>
      </c>
      <c r="P29" s="28"/>
    </row>
    <row r="30" spans="1:16" s="3" customFormat="1" ht="21.95" customHeight="1">
      <c r="A30" s="28"/>
      <c r="B30" s="22" t="s">
        <v>70</v>
      </c>
      <c r="C30" s="27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/>
      <c r="J30" s="26">
        <v>0</v>
      </c>
      <c r="K30" s="26">
        <v>0</v>
      </c>
      <c r="L30" s="26">
        <v>0</v>
      </c>
      <c r="M30" s="26">
        <v>0</v>
      </c>
      <c r="N30" s="44"/>
      <c r="O30" s="22">
        <f t="shared" si="0"/>
        <v>0</v>
      </c>
      <c r="P30" s="28"/>
    </row>
    <row r="31" spans="1:16" s="3" customFormat="1" ht="21.95" customHeight="1">
      <c r="A31" s="28"/>
      <c r="B31" s="22" t="s">
        <v>72</v>
      </c>
      <c r="C31" s="25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/>
      <c r="J31" s="26">
        <v>0</v>
      </c>
      <c r="K31" s="26">
        <v>0</v>
      </c>
      <c r="L31" s="26">
        <v>0</v>
      </c>
      <c r="M31" s="26">
        <v>0</v>
      </c>
      <c r="N31" s="28"/>
      <c r="O31" s="22">
        <f t="shared" si="0"/>
        <v>0</v>
      </c>
      <c r="P31" s="28"/>
    </row>
    <row r="32" spans="1:16" s="3" customFormat="1" ht="21.95" customHeight="1">
      <c r="A32" s="28"/>
      <c r="B32" s="22" t="s">
        <v>74</v>
      </c>
      <c r="C32" s="25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/>
      <c r="J32" s="26">
        <v>0</v>
      </c>
      <c r="K32" s="26">
        <v>0</v>
      </c>
      <c r="L32" s="26">
        <v>0</v>
      </c>
      <c r="M32" s="26">
        <v>0</v>
      </c>
      <c r="N32" s="44"/>
      <c r="O32" s="22">
        <f t="shared" si="0"/>
        <v>0</v>
      </c>
      <c r="P32" s="28"/>
    </row>
    <row r="33" spans="1:16" s="3" customFormat="1" ht="21.95" customHeight="1">
      <c r="A33" s="28"/>
      <c r="B33" s="22" t="s">
        <v>76</v>
      </c>
      <c r="C33" s="25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/>
      <c r="J33" s="26">
        <v>0</v>
      </c>
      <c r="K33" s="26">
        <v>0</v>
      </c>
      <c r="L33" s="26">
        <v>0</v>
      </c>
      <c r="M33" s="26">
        <v>0</v>
      </c>
      <c r="N33" s="44"/>
      <c r="O33" s="22">
        <f t="shared" si="0"/>
        <v>0</v>
      </c>
      <c r="P33" s="28"/>
    </row>
    <row r="34" spans="1:16" s="3" customFormat="1" ht="21.95" customHeight="1">
      <c r="A34" s="28"/>
      <c r="B34" s="22" t="s">
        <v>78</v>
      </c>
      <c r="C34" s="25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/>
      <c r="J34" s="26">
        <v>0</v>
      </c>
      <c r="K34" s="26">
        <v>0</v>
      </c>
      <c r="L34" s="26">
        <v>0</v>
      </c>
      <c r="M34" s="26">
        <v>0</v>
      </c>
      <c r="N34" s="28"/>
      <c r="O34" s="22">
        <f t="shared" si="0"/>
        <v>0</v>
      </c>
      <c r="P34" s="28"/>
    </row>
    <row r="35" spans="1:16" s="3" customFormat="1" ht="21.95" customHeight="1">
      <c r="A35" s="28"/>
      <c r="B35" s="22" t="s">
        <v>80</v>
      </c>
      <c r="C35" s="25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/>
      <c r="J35" s="26">
        <v>0</v>
      </c>
      <c r="K35" s="26">
        <v>0</v>
      </c>
      <c r="L35" s="26">
        <v>0</v>
      </c>
      <c r="M35" s="26">
        <v>0</v>
      </c>
      <c r="N35" s="44"/>
      <c r="O35" s="22">
        <f t="shared" si="0"/>
        <v>0</v>
      </c>
      <c r="P35" s="28"/>
    </row>
    <row r="36" spans="1:16" ht="20.100000000000001" customHeight="1">
      <c r="B36" s="29" t="s">
        <v>82</v>
      </c>
      <c r="C36" s="30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/>
      <c r="J36" s="31">
        <v>0</v>
      </c>
      <c r="K36" s="31">
        <v>0</v>
      </c>
      <c r="L36" s="31">
        <v>0</v>
      </c>
      <c r="M36" s="31">
        <v>0</v>
      </c>
      <c r="O36" s="29">
        <f t="shared" si="0"/>
        <v>0</v>
      </c>
    </row>
    <row r="37" spans="1:16" ht="20.100000000000001" customHeight="1">
      <c r="B37" s="29" t="s">
        <v>84</v>
      </c>
      <c r="C37" s="30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/>
      <c r="J37" s="31">
        <v>0</v>
      </c>
      <c r="K37" s="31">
        <v>0</v>
      </c>
      <c r="L37" s="31">
        <v>0</v>
      </c>
      <c r="M37" s="31">
        <v>0</v>
      </c>
      <c r="O37" s="29">
        <f t="shared" si="0"/>
        <v>0</v>
      </c>
    </row>
    <row r="38" spans="1:16" ht="20.100000000000001" customHeight="1">
      <c r="B38" s="29" t="s">
        <v>86</v>
      </c>
      <c r="C38" s="30"/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/>
      <c r="J38" s="31">
        <v>0</v>
      </c>
      <c r="K38" s="31">
        <v>0</v>
      </c>
      <c r="L38" s="31">
        <v>0</v>
      </c>
      <c r="M38" s="31">
        <v>0</v>
      </c>
      <c r="O38" s="29">
        <f t="shared" si="0"/>
        <v>0</v>
      </c>
    </row>
    <row r="39" spans="1:16" ht="20.100000000000001" customHeight="1">
      <c r="B39" s="29" t="s">
        <v>88</v>
      </c>
      <c r="C39" s="30"/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/>
      <c r="J39" s="31">
        <v>0</v>
      </c>
      <c r="K39" s="31">
        <v>0</v>
      </c>
      <c r="L39" s="31">
        <v>0</v>
      </c>
      <c r="M39" s="31">
        <v>0</v>
      </c>
      <c r="O39" s="29">
        <f t="shared" si="0"/>
        <v>0</v>
      </c>
    </row>
    <row r="40" spans="1:16" ht="20.100000000000001" customHeight="1">
      <c r="B40" s="29" t="s">
        <v>90</v>
      </c>
      <c r="C40" s="30"/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/>
      <c r="J40" s="31">
        <v>0</v>
      </c>
      <c r="K40" s="31">
        <v>0</v>
      </c>
      <c r="L40" s="31">
        <v>0</v>
      </c>
      <c r="M40" s="31">
        <v>0</v>
      </c>
      <c r="O40" s="29">
        <f t="shared" si="0"/>
        <v>0</v>
      </c>
    </row>
    <row r="41" spans="1:16" ht="20.100000000000001" customHeight="1">
      <c r="B41" s="29" t="s">
        <v>91</v>
      </c>
      <c r="C41" s="30"/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/>
      <c r="J41" s="31">
        <v>0</v>
      </c>
      <c r="K41" s="31">
        <v>0</v>
      </c>
      <c r="L41" s="31">
        <v>0</v>
      </c>
      <c r="M41" s="31">
        <v>0</v>
      </c>
      <c r="O41" s="29">
        <f t="shared" si="0"/>
        <v>0</v>
      </c>
    </row>
    <row r="42" spans="1:16" ht="20.100000000000001" customHeight="1">
      <c r="B42" s="29" t="s">
        <v>92</v>
      </c>
      <c r="C42" s="30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/>
      <c r="J42" s="31">
        <v>0</v>
      </c>
      <c r="K42" s="31">
        <v>0</v>
      </c>
      <c r="L42" s="31">
        <v>0</v>
      </c>
      <c r="M42" s="31">
        <v>0</v>
      </c>
      <c r="N42" s="45"/>
      <c r="O42" s="29">
        <f t="shared" si="0"/>
        <v>0</v>
      </c>
    </row>
    <row r="43" spans="1:16" ht="20.100000000000001" customHeight="1">
      <c r="B43" s="29" t="s">
        <v>93</v>
      </c>
      <c r="C43" s="30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/>
      <c r="J43" s="31">
        <v>0</v>
      </c>
      <c r="K43" s="31">
        <v>0</v>
      </c>
      <c r="L43" s="31">
        <v>0</v>
      </c>
      <c r="M43" s="31">
        <v>0</v>
      </c>
      <c r="O43" s="29">
        <f t="shared" si="0"/>
        <v>0</v>
      </c>
    </row>
    <row r="44" spans="1:16" ht="20.100000000000001" customHeight="1">
      <c r="B44" s="29" t="s">
        <v>94</v>
      </c>
      <c r="C44" s="30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/>
      <c r="J44" s="31">
        <v>0</v>
      </c>
      <c r="K44" s="31">
        <v>0</v>
      </c>
      <c r="L44" s="31">
        <v>0</v>
      </c>
      <c r="M44" s="31">
        <v>0</v>
      </c>
      <c r="O44" s="29">
        <f t="shared" si="0"/>
        <v>0</v>
      </c>
    </row>
    <row r="45" spans="1:16" ht="20.100000000000001" customHeight="1">
      <c r="B45" s="29" t="s">
        <v>95</v>
      </c>
      <c r="C45" s="30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/>
      <c r="J45" s="31">
        <v>0</v>
      </c>
      <c r="K45" s="31">
        <v>0</v>
      </c>
      <c r="L45" s="31">
        <v>0</v>
      </c>
      <c r="M45" s="31">
        <v>0</v>
      </c>
      <c r="N45" s="45"/>
      <c r="O45" s="29">
        <f t="shared" si="0"/>
        <v>0</v>
      </c>
    </row>
    <row r="46" spans="1:16" ht="20.100000000000001" customHeight="1">
      <c r="B46" s="29" t="s">
        <v>96</v>
      </c>
      <c r="C46" s="30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/>
      <c r="J46" s="31">
        <v>0</v>
      </c>
      <c r="K46" s="31">
        <v>0</v>
      </c>
      <c r="L46" s="31">
        <v>0</v>
      </c>
      <c r="M46" s="31">
        <v>0</v>
      </c>
      <c r="N46" s="45"/>
      <c r="O46" s="29">
        <f t="shared" si="0"/>
        <v>0</v>
      </c>
    </row>
    <row r="47" spans="1:16" ht="20.100000000000001" customHeight="1">
      <c r="B47" s="29" t="s">
        <v>97</v>
      </c>
      <c r="C47" s="30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/>
      <c r="J47" s="31">
        <v>0</v>
      </c>
      <c r="K47" s="31">
        <v>0</v>
      </c>
      <c r="L47" s="31">
        <v>0</v>
      </c>
      <c r="M47" s="31">
        <v>0</v>
      </c>
      <c r="N47" s="45"/>
      <c r="O47" s="29">
        <f t="shared" si="0"/>
        <v>0</v>
      </c>
    </row>
    <row r="48" spans="1:16" ht="20.100000000000001" customHeight="1">
      <c r="B48" s="29" t="s">
        <v>98</v>
      </c>
      <c r="C48" s="30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/>
      <c r="J48" s="31">
        <v>0</v>
      </c>
      <c r="K48" s="31">
        <v>0</v>
      </c>
      <c r="L48" s="31">
        <v>0</v>
      </c>
      <c r="M48" s="31">
        <v>0</v>
      </c>
      <c r="O48" s="29">
        <f t="shared" si="0"/>
        <v>0</v>
      </c>
    </row>
    <row r="49" spans="2:15" ht="20.100000000000001" customHeight="1">
      <c r="B49" s="29" t="s">
        <v>99</v>
      </c>
      <c r="C49" s="30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/>
      <c r="J49" s="31">
        <v>0</v>
      </c>
      <c r="K49" s="31">
        <v>0</v>
      </c>
      <c r="L49" s="31">
        <v>0</v>
      </c>
      <c r="M49" s="31">
        <v>0</v>
      </c>
      <c r="O49" s="29">
        <f t="shared" si="0"/>
        <v>0</v>
      </c>
    </row>
    <row r="50" spans="2:15" ht="20.100000000000001" customHeight="1">
      <c r="B50" s="29" t="s">
        <v>100</v>
      </c>
      <c r="C50" s="30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/>
      <c r="J50" s="31">
        <v>0</v>
      </c>
      <c r="K50" s="31">
        <v>0</v>
      </c>
      <c r="L50" s="31">
        <v>0</v>
      </c>
      <c r="M50" s="31">
        <v>0</v>
      </c>
      <c r="N50" s="45"/>
      <c r="O50" s="29">
        <f t="shared" si="0"/>
        <v>0</v>
      </c>
    </row>
    <row r="51" spans="2:15" ht="20.100000000000001" customHeight="1">
      <c r="B51" s="29" t="s">
        <v>101</v>
      </c>
      <c r="C51" s="30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/>
      <c r="J51" s="31">
        <v>0</v>
      </c>
      <c r="K51" s="31">
        <v>0</v>
      </c>
      <c r="L51" s="31">
        <v>0</v>
      </c>
      <c r="M51" s="31">
        <v>0</v>
      </c>
      <c r="N51" s="45"/>
      <c r="O51" s="29">
        <f t="shared" si="0"/>
        <v>0</v>
      </c>
    </row>
    <row r="52" spans="2:15" ht="20.100000000000001" customHeight="1">
      <c r="B52" s="29" t="s">
        <v>102</v>
      </c>
      <c r="C52" s="30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/>
      <c r="J52" s="31">
        <v>0</v>
      </c>
      <c r="K52" s="31">
        <v>0</v>
      </c>
      <c r="L52" s="31">
        <v>0</v>
      </c>
      <c r="M52" s="31">
        <v>0</v>
      </c>
      <c r="N52" s="45"/>
      <c r="O52" s="29">
        <f t="shared" si="0"/>
        <v>0</v>
      </c>
    </row>
    <row r="53" spans="2:15" ht="20.100000000000001" customHeight="1">
      <c r="B53" s="29" t="s">
        <v>103</v>
      </c>
      <c r="C53" s="30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/>
      <c r="J53" s="31">
        <v>0</v>
      </c>
      <c r="K53" s="31">
        <v>0</v>
      </c>
      <c r="L53" s="31">
        <v>0</v>
      </c>
      <c r="M53" s="31">
        <v>0</v>
      </c>
      <c r="O53" s="29">
        <f t="shared" si="0"/>
        <v>0</v>
      </c>
    </row>
    <row r="54" spans="2:15" ht="20.100000000000001" customHeight="1">
      <c r="B54" s="29" t="s">
        <v>104</v>
      </c>
      <c r="C54" s="30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/>
      <c r="J54" s="31">
        <v>0</v>
      </c>
      <c r="K54" s="31">
        <v>0</v>
      </c>
      <c r="L54" s="31">
        <v>0</v>
      </c>
      <c r="M54" s="31">
        <v>0</v>
      </c>
      <c r="O54" s="29">
        <f t="shared" si="0"/>
        <v>0</v>
      </c>
    </row>
    <row r="55" spans="2:15" ht="20.100000000000001" customHeight="1">
      <c r="B55" s="29" t="s">
        <v>105</v>
      </c>
      <c r="C55" s="30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/>
      <c r="J55" s="31">
        <v>0</v>
      </c>
      <c r="K55" s="31">
        <v>0</v>
      </c>
      <c r="L55" s="31">
        <v>0</v>
      </c>
      <c r="M55" s="31">
        <v>0</v>
      </c>
      <c r="O55" s="29">
        <f t="shared" si="0"/>
        <v>0</v>
      </c>
    </row>
    <row r="56" spans="2:15" ht="20.100000000000001" customHeight="1">
      <c r="B56" s="29" t="s">
        <v>106</v>
      </c>
      <c r="C56" s="30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/>
      <c r="J56" s="31">
        <v>0</v>
      </c>
      <c r="K56" s="31">
        <v>0</v>
      </c>
      <c r="L56" s="31">
        <v>0</v>
      </c>
      <c r="M56" s="31">
        <v>0</v>
      </c>
      <c r="O56" s="29">
        <f t="shared" si="0"/>
        <v>0</v>
      </c>
    </row>
    <row r="57" spans="2:15" ht="20.100000000000001" customHeight="1">
      <c r="B57" s="29" t="s">
        <v>107</v>
      </c>
      <c r="C57" s="30"/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/>
      <c r="J57" s="31">
        <v>0</v>
      </c>
      <c r="K57" s="31">
        <v>0</v>
      </c>
      <c r="L57" s="31">
        <v>0</v>
      </c>
      <c r="M57" s="31">
        <v>0</v>
      </c>
      <c r="O57" s="29">
        <f t="shared" si="0"/>
        <v>0</v>
      </c>
    </row>
    <row r="58" spans="2:15" ht="20.100000000000001" customHeight="1">
      <c r="B58" s="29" t="s">
        <v>108</v>
      </c>
      <c r="C58" s="30"/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/>
      <c r="J58" s="31">
        <v>0</v>
      </c>
      <c r="K58" s="31">
        <v>0</v>
      </c>
      <c r="L58" s="31">
        <v>0</v>
      </c>
      <c r="M58" s="31">
        <v>0</v>
      </c>
      <c r="O58" s="29">
        <f t="shared" si="0"/>
        <v>0</v>
      </c>
    </row>
    <row r="59" spans="2:15" ht="20.100000000000001" customHeight="1">
      <c r="B59" s="29" t="s">
        <v>109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/>
      <c r="J59" s="31">
        <v>0</v>
      </c>
      <c r="K59" s="31">
        <v>0</v>
      </c>
      <c r="L59" s="31">
        <v>0</v>
      </c>
      <c r="M59" s="31">
        <v>0</v>
      </c>
      <c r="O59" s="29">
        <f t="shared" si="0"/>
        <v>0</v>
      </c>
    </row>
    <row r="60" spans="2:15" ht="20.100000000000001" customHeight="1">
      <c r="B60" s="29" t="s">
        <v>110</v>
      </c>
      <c r="C60" s="30"/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/>
      <c r="J60" s="31">
        <v>0</v>
      </c>
      <c r="K60" s="31">
        <v>0</v>
      </c>
      <c r="L60" s="31">
        <v>0</v>
      </c>
      <c r="M60" s="31">
        <v>0</v>
      </c>
      <c r="O60" s="29">
        <f t="shared" si="0"/>
        <v>0</v>
      </c>
    </row>
    <row r="61" spans="2:15" ht="20.100000000000001" customHeight="1">
      <c r="B61" s="29" t="s">
        <v>111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/>
      <c r="J61" s="31">
        <v>0</v>
      </c>
      <c r="K61" s="31">
        <v>0</v>
      </c>
      <c r="L61" s="31">
        <v>0</v>
      </c>
      <c r="M61" s="31">
        <v>0</v>
      </c>
      <c r="N61" s="45"/>
      <c r="O61" s="29">
        <f t="shared" si="0"/>
        <v>0</v>
      </c>
    </row>
    <row r="62" spans="2:15" ht="20.100000000000001" customHeight="1">
      <c r="B62" s="29" t="s">
        <v>112</v>
      </c>
      <c r="C62" s="30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/>
      <c r="J62" s="31">
        <v>0</v>
      </c>
      <c r="K62" s="31">
        <v>0</v>
      </c>
      <c r="L62" s="31">
        <v>0</v>
      </c>
      <c r="M62" s="31">
        <v>0</v>
      </c>
      <c r="O62" s="29">
        <f t="shared" si="0"/>
        <v>0</v>
      </c>
    </row>
    <row r="63" spans="2:15" ht="20.100000000000001" customHeight="1">
      <c r="B63" s="29" t="s">
        <v>113</v>
      </c>
      <c r="C63" s="30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/>
      <c r="J63" s="31">
        <v>0</v>
      </c>
      <c r="K63" s="31">
        <v>0</v>
      </c>
      <c r="L63" s="31">
        <v>0</v>
      </c>
      <c r="M63" s="31">
        <v>0</v>
      </c>
      <c r="O63" s="29">
        <f t="shared" si="0"/>
        <v>0</v>
      </c>
    </row>
    <row r="64" spans="2:15" ht="20.100000000000001" customHeight="1">
      <c r="B64" s="29" t="s">
        <v>114</v>
      </c>
      <c r="C64" s="30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/>
      <c r="J64" s="31">
        <v>0</v>
      </c>
      <c r="K64" s="31">
        <v>0</v>
      </c>
      <c r="L64" s="31">
        <v>0</v>
      </c>
      <c r="M64" s="31">
        <v>0</v>
      </c>
      <c r="O64" s="29">
        <f t="shared" si="0"/>
        <v>0</v>
      </c>
    </row>
    <row r="65" spans="2:15" ht="20.100000000000001" customHeight="1">
      <c r="B65" s="29" t="s">
        <v>115</v>
      </c>
      <c r="C65" s="30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/>
      <c r="J65" s="31">
        <v>0</v>
      </c>
      <c r="K65" s="31">
        <v>0</v>
      </c>
      <c r="L65" s="31">
        <v>0</v>
      </c>
      <c r="M65" s="31">
        <v>0</v>
      </c>
      <c r="O65" s="29">
        <f t="shared" si="0"/>
        <v>0</v>
      </c>
    </row>
    <row r="66" spans="2:15" s="4" customFormat="1">
      <c r="E66" s="46"/>
    </row>
  </sheetData>
  <sortState ref="C5:O21">
    <sortCondition descending="1" ref="O5:O21"/>
  </sortState>
  <mergeCells count="2">
    <mergeCell ref="O4:O5"/>
    <mergeCell ref="B1:O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GERAL 2026</vt:lpstr>
      <vt:lpstr>GERAL ESPORTES</vt:lpstr>
      <vt:lpstr>GERAL CULTURAL</vt:lpstr>
      <vt:lpstr>GERAL S.A</vt:lpstr>
      <vt:lpstr>GERAL SBC</vt:lpstr>
      <vt:lpstr>GERAL SCS</vt:lpstr>
      <vt:lpstr>GERAL DIADEMA</vt:lpstr>
      <vt:lpstr>GERAL MAUÁ</vt:lpstr>
      <vt:lpstr>GERAL 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Gabriel</cp:lastModifiedBy>
  <cp:lastPrinted>2022-05-24T11:57:00Z</cp:lastPrinted>
  <dcterms:created xsi:type="dcterms:W3CDTF">2022-03-29T13:13:00Z</dcterms:created>
  <dcterms:modified xsi:type="dcterms:W3CDTF">2026-05-18T17:37:39Z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453543F49E984595A29CB9091B5C56D2_13</vt:lpwstr>
  </property>
  <property fmtid="{D5CDD505-2E9C-101B-9397-08002B2CF9AE}" pid="3" name="KSOProductBuildVer">
    <vt:lpwstr>1046-12.2.0.23196</vt:lpwstr>
  </property>
</Properties>
</file>