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\Desktop\"/>
    </mc:Choice>
  </mc:AlternateContent>
  <bookViews>
    <workbookView xWindow="0" yWindow="0" windowWidth="20490" windowHeight="7620" activeTab="9"/>
  </bookViews>
  <sheets>
    <sheet name="S09F" sheetId="1" r:id="rId1"/>
    <sheet name="S09M" sheetId="2" r:id="rId2"/>
    <sheet name="S11F" sheetId="3" r:id="rId3"/>
    <sheet name="S11M" sheetId="4" r:id="rId4"/>
    <sheet name="S13F" sheetId="5" r:id="rId5"/>
    <sheet name="S13M" sheetId="6" r:id="rId6"/>
    <sheet name="S15F" sheetId="7" r:id="rId7"/>
    <sheet name="S15M" sheetId="8" r:id="rId8"/>
    <sheet name="S18F" sheetId="9" r:id="rId9"/>
    <sheet name="S18M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  <c r="I64" i="1"/>
  <c r="I71" i="1"/>
  <c r="I59" i="1"/>
  <c r="I65" i="1"/>
  <c r="I66" i="1"/>
  <c r="I4" i="10" l="1"/>
  <c r="I16" i="10"/>
  <c r="I15" i="10"/>
  <c r="I18" i="10"/>
  <c r="I17" i="10"/>
  <c r="I10" i="10"/>
  <c r="I9" i="10"/>
  <c r="I22" i="9"/>
  <c r="I16" i="9"/>
  <c r="I17" i="9"/>
  <c r="I14" i="9"/>
  <c r="I15" i="9"/>
  <c r="I9" i="9"/>
  <c r="I8" i="9"/>
  <c r="I31" i="8"/>
  <c r="I30" i="8"/>
  <c r="I32" i="8"/>
  <c r="I23" i="8"/>
  <c r="I22" i="8"/>
  <c r="I25" i="8"/>
  <c r="I24" i="8"/>
  <c r="I16" i="8"/>
  <c r="I17" i="8"/>
  <c r="I15" i="8"/>
  <c r="I14" i="8"/>
  <c r="I9" i="8"/>
  <c r="I4" i="8"/>
  <c r="I25" i="7"/>
  <c r="I20" i="7"/>
  <c r="I19" i="7"/>
  <c r="I14" i="7"/>
  <c r="I12" i="7"/>
  <c r="I13" i="7"/>
  <c r="I44" i="6"/>
  <c r="I43" i="6"/>
  <c r="I46" i="6"/>
  <c r="I47" i="6"/>
  <c r="I40" i="6"/>
  <c r="I42" i="6"/>
  <c r="I45" i="6"/>
  <c r="I48" i="6"/>
  <c r="I41" i="6"/>
  <c r="I31" i="6"/>
  <c r="I35" i="6"/>
  <c r="I33" i="6"/>
  <c r="I32" i="6"/>
  <c r="I30" i="6"/>
  <c r="I34" i="6"/>
  <c r="I21" i="6"/>
  <c r="I24" i="6"/>
  <c r="I23" i="6"/>
  <c r="I22" i="6"/>
  <c r="I25" i="6"/>
  <c r="R4" i="6"/>
  <c r="I13" i="6"/>
  <c r="I11" i="6"/>
  <c r="I15" i="6"/>
  <c r="I16" i="6"/>
  <c r="I14" i="6"/>
  <c r="I12" i="6"/>
  <c r="I4" i="6"/>
  <c r="I5" i="6"/>
  <c r="I6" i="6"/>
  <c r="I34" i="5"/>
  <c r="I32" i="5"/>
  <c r="I41" i="5"/>
  <c r="I37" i="5"/>
  <c r="I39" i="5"/>
  <c r="I33" i="5"/>
  <c r="I35" i="5"/>
  <c r="I36" i="5"/>
  <c r="I38" i="5"/>
  <c r="I40" i="5"/>
  <c r="I25" i="5"/>
  <c r="I27" i="5"/>
  <c r="I26" i="5"/>
  <c r="I24" i="5"/>
  <c r="I19" i="5"/>
  <c r="I17" i="5"/>
  <c r="I18" i="5"/>
  <c r="I16" i="5"/>
  <c r="I11" i="5"/>
  <c r="I10" i="5"/>
  <c r="I5" i="5"/>
  <c r="I4" i="5"/>
  <c r="R78" i="4"/>
  <c r="R52" i="4"/>
  <c r="R53" i="4"/>
  <c r="R51" i="4"/>
  <c r="R28" i="4"/>
  <c r="R27" i="4"/>
  <c r="R26" i="4"/>
  <c r="R5" i="4"/>
  <c r="R6" i="4"/>
  <c r="R4" i="4"/>
  <c r="I85" i="4"/>
  <c r="I92" i="4"/>
  <c r="I87" i="4"/>
  <c r="I84" i="4"/>
  <c r="I91" i="4"/>
  <c r="I93" i="4"/>
  <c r="I82" i="4"/>
  <c r="I79" i="4"/>
  <c r="I86" i="4"/>
  <c r="I89" i="4"/>
  <c r="I81" i="4"/>
  <c r="I90" i="4"/>
  <c r="I83" i="4"/>
  <c r="I95" i="4"/>
  <c r="I94" i="4"/>
  <c r="I80" i="4"/>
  <c r="I88" i="4"/>
  <c r="I78" i="4"/>
  <c r="I129" i="4"/>
  <c r="I118" i="4"/>
  <c r="I119" i="4"/>
  <c r="I122" i="4"/>
  <c r="I120" i="4"/>
  <c r="I123" i="4"/>
  <c r="I121" i="4"/>
  <c r="I117" i="4"/>
  <c r="I124" i="4"/>
  <c r="I104" i="4"/>
  <c r="I107" i="4"/>
  <c r="I109" i="4"/>
  <c r="I110" i="4"/>
  <c r="I105" i="4"/>
  <c r="I103" i="4"/>
  <c r="I100" i="4"/>
  <c r="I106" i="4"/>
  <c r="I108" i="4"/>
  <c r="I102" i="4"/>
  <c r="I111" i="4"/>
  <c r="I112" i="4"/>
  <c r="I101" i="4"/>
  <c r="I66" i="4"/>
  <c r="I63" i="4"/>
  <c r="I69" i="4"/>
  <c r="I58" i="4"/>
  <c r="I64" i="4"/>
  <c r="I60" i="4"/>
  <c r="I52" i="4"/>
  <c r="I72" i="4"/>
  <c r="I56" i="4"/>
  <c r="I57" i="4"/>
  <c r="I67" i="4"/>
  <c r="I53" i="4"/>
  <c r="I55" i="4"/>
  <c r="I70" i="4"/>
  <c r="I61" i="4"/>
  <c r="I51" i="4"/>
  <c r="I68" i="4"/>
  <c r="I73" i="4"/>
  <c r="I62" i="4"/>
  <c r="I65" i="4"/>
  <c r="I54" i="4"/>
  <c r="I59" i="4"/>
  <c r="I71" i="4"/>
  <c r="I38" i="4"/>
  <c r="I27" i="4"/>
  <c r="I43" i="4"/>
  <c r="I26" i="4"/>
  <c r="I39" i="4"/>
  <c r="I29" i="4"/>
  <c r="I37" i="4"/>
  <c r="I34" i="4"/>
  <c r="I40" i="4"/>
  <c r="I35" i="4"/>
  <c r="I41" i="4"/>
  <c r="I46" i="4"/>
  <c r="I36" i="4"/>
  <c r="I42" i="4"/>
  <c r="I31" i="4"/>
  <c r="I30" i="4"/>
  <c r="I45" i="4"/>
  <c r="I44" i="4"/>
  <c r="I28" i="4"/>
  <c r="I32" i="4"/>
  <c r="I33" i="4"/>
  <c r="I12" i="4"/>
  <c r="I13" i="4"/>
  <c r="I9" i="4"/>
  <c r="I5" i="4"/>
  <c r="I17" i="4"/>
  <c r="I18" i="4"/>
  <c r="I6" i="4"/>
  <c r="I14" i="4"/>
  <c r="I21" i="4"/>
  <c r="I8" i="4"/>
  <c r="I20" i="4"/>
  <c r="I15" i="4"/>
  <c r="I16" i="4"/>
  <c r="I7" i="4"/>
  <c r="I11" i="4"/>
  <c r="I10" i="4"/>
  <c r="I4" i="4"/>
  <c r="I19" i="4"/>
  <c r="I77" i="3"/>
  <c r="I78" i="3"/>
  <c r="I70" i="3"/>
  <c r="I71" i="3"/>
  <c r="I69" i="3"/>
  <c r="I72" i="3"/>
  <c r="R53" i="3"/>
  <c r="I54" i="3"/>
  <c r="I60" i="3"/>
  <c r="I55" i="3"/>
  <c r="I64" i="3"/>
  <c r="I61" i="3"/>
  <c r="I57" i="3"/>
  <c r="I59" i="3"/>
  <c r="I53" i="3"/>
  <c r="I58" i="3"/>
  <c r="I56" i="3"/>
  <c r="I63" i="3"/>
  <c r="I62" i="3"/>
  <c r="I36" i="3"/>
  <c r="I38" i="3"/>
  <c r="I40" i="3"/>
  <c r="I44" i="3"/>
  <c r="I43" i="3"/>
  <c r="I47" i="3"/>
  <c r="I33" i="3"/>
  <c r="I35" i="3"/>
  <c r="I46" i="3"/>
  <c r="I41" i="3"/>
  <c r="I45" i="3"/>
  <c r="I37" i="3"/>
  <c r="I42" i="3"/>
  <c r="I34" i="3"/>
  <c r="I48" i="3"/>
  <c r="I39" i="3"/>
  <c r="I27" i="3"/>
  <c r="I26" i="3"/>
  <c r="I28" i="3"/>
  <c r="I24" i="3"/>
  <c r="I25" i="3"/>
  <c r="I23" i="3"/>
  <c r="I17" i="3"/>
  <c r="I16" i="3"/>
  <c r="I18" i="3"/>
  <c r="I10" i="3"/>
  <c r="I5" i="3"/>
  <c r="I6" i="3"/>
  <c r="I8" i="3"/>
  <c r="I9" i="3"/>
  <c r="I11" i="3"/>
  <c r="I7" i="3"/>
  <c r="I4" i="3"/>
  <c r="I145" i="2"/>
  <c r="I136" i="2"/>
  <c r="I133" i="2"/>
  <c r="I139" i="2"/>
  <c r="I132" i="2"/>
  <c r="I137" i="2"/>
  <c r="I135" i="2"/>
  <c r="I134" i="2"/>
  <c r="I131" i="2"/>
  <c r="I125" i="2"/>
  <c r="I126" i="2"/>
  <c r="I107" i="2"/>
  <c r="I113" i="2"/>
  <c r="I104" i="2"/>
  <c r="I116" i="2"/>
  <c r="I110" i="2"/>
  <c r="I102" i="2"/>
  <c r="I105" i="2"/>
  <c r="I117" i="2"/>
  <c r="I106" i="2"/>
  <c r="I112" i="2"/>
  <c r="I108" i="2"/>
  <c r="I114" i="2"/>
  <c r="I103" i="2"/>
  <c r="I111" i="2"/>
  <c r="I115" i="2"/>
  <c r="I95" i="2"/>
  <c r="I81" i="2"/>
  <c r="I68" i="2"/>
  <c r="I77" i="2"/>
  <c r="I61" i="2"/>
  <c r="I96" i="2"/>
  <c r="I97" i="2"/>
  <c r="I74" i="2"/>
  <c r="I85" i="2"/>
  <c r="I53" i="2"/>
  <c r="I66" i="2"/>
  <c r="I88" i="2"/>
  <c r="I63" i="2"/>
  <c r="I59" i="2"/>
  <c r="I79" i="2"/>
  <c r="I52" i="2"/>
  <c r="I82" i="2"/>
  <c r="I76" i="2"/>
  <c r="I92" i="2"/>
  <c r="I90" i="2"/>
  <c r="I93" i="2"/>
  <c r="I89" i="2"/>
  <c r="I64" i="2"/>
  <c r="I91" i="2"/>
  <c r="I62" i="2"/>
  <c r="I65" i="2"/>
  <c r="I78" i="2"/>
  <c r="I70" i="2"/>
  <c r="I54" i="2"/>
  <c r="I86" i="2"/>
  <c r="I73" i="2"/>
  <c r="I56" i="2"/>
  <c r="I71" i="2"/>
  <c r="I87" i="2"/>
  <c r="I84" i="2"/>
  <c r="I60" i="2"/>
  <c r="I69" i="2"/>
  <c r="I94" i="2"/>
  <c r="I58" i="2"/>
  <c r="I72" i="2"/>
  <c r="I75" i="2"/>
  <c r="I80" i="2"/>
  <c r="I57" i="2"/>
  <c r="I55" i="2"/>
  <c r="I83" i="2"/>
  <c r="I67" i="2"/>
  <c r="I36" i="2"/>
  <c r="I42" i="2"/>
  <c r="I47" i="2"/>
  <c r="I22" i="2"/>
  <c r="I26" i="2"/>
  <c r="I41" i="2"/>
  <c r="I34" i="2"/>
  <c r="I19" i="2"/>
  <c r="I35" i="2"/>
  <c r="I31" i="2"/>
  <c r="I23" i="2"/>
  <c r="I17" i="2"/>
  <c r="I24" i="2"/>
  <c r="I28" i="2"/>
  <c r="I37" i="2"/>
  <c r="I32" i="2"/>
  <c r="I46" i="2"/>
  <c r="I29" i="2"/>
  <c r="I38" i="2"/>
  <c r="I45" i="2"/>
  <c r="I33" i="2"/>
  <c r="I25" i="2"/>
  <c r="I30" i="2"/>
  <c r="I18" i="2"/>
  <c r="I20" i="2"/>
  <c r="I39" i="2"/>
  <c r="I40" i="2"/>
  <c r="I16" i="2"/>
  <c r="I44" i="2"/>
  <c r="I27" i="2"/>
  <c r="I43" i="2"/>
  <c r="I21" i="2"/>
  <c r="I5" i="2"/>
  <c r="I8" i="2"/>
  <c r="I6" i="2"/>
  <c r="I10" i="2"/>
  <c r="I11" i="2"/>
  <c r="I4" i="2"/>
  <c r="I7" i="2"/>
  <c r="I43" i="1"/>
  <c r="I44" i="1"/>
  <c r="I50" i="1"/>
  <c r="I48" i="1"/>
  <c r="I47" i="1"/>
  <c r="I53" i="1"/>
  <c r="I49" i="1"/>
  <c r="I41" i="1"/>
  <c r="I42" i="1"/>
  <c r="I46" i="1"/>
  <c r="I52" i="1"/>
  <c r="I51" i="1"/>
  <c r="I28" i="1"/>
  <c r="I36" i="1"/>
  <c r="I33" i="1"/>
  <c r="I34" i="1"/>
  <c r="I35" i="1"/>
  <c r="I32" i="1"/>
  <c r="I29" i="1"/>
  <c r="I31" i="1"/>
  <c r="I18" i="1"/>
  <c r="I15" i="1"/>
  <c r="I19" i="1"/>
  <c r="I21" i="1"/>
  <c r="I23" i="1"/>
  <c r="I16" i="1"/>
  <c r="I22" i="1"/>
  <c r="I17" i="1"/>
  <c r="I9" i="1"/>
  <c r="I5" i="1"/>
  <c r="I4" i="1"/>
  <c r="I144" i="2" l="1"/>
  <c r="I138" i="2"/>
  <c r="I123" i="2"/>
  <c r="I124" i="2"/>
  <c r="I122" i="2"/>
  <c r="I109" i="2"/>
  <c r="I9" i="2" l="1"/>
  <c r="I45" i="1"/>
  <c r="I30" i="1"/>
  <c r="I20" i="1"/>
  <c r="I8" i="1"/>
  <c r="I10" i="1"/>
  <c r="I6" i="1"/>
  <c r="I7" i="1"/>
</calcChain>
</file>

<file path=xl/sharedStrings.xml><?xml version="1.0" encoding="utf-8"?>
<sst xmlns="http://schemas.openxmlformats.org/spreadsheetml/2006/main" count="1819" uniqueCount="525">
  <si>
    <t>SUPER LIGEIRO  - FEMININO</t>
  </si>
  <si>
    <t>CLASSIFICAÇÃO</t>
  </si>
  <si>
    <t>NOME</t>
  </si>
  <si>
    <t>ESCOLA</t>
  </si>
  <si>
    <t>1º LUGAR</t>
  </si>
  <si>
    <t>VALENTINA SOARES</t>
  </si>
  <si>
    <t>HARMONIA - SBC</t>
  </si>
  <si>
    <t>2º LUGAR</t>
  </si>
  <si>
    <t>MARINA MUNHOZ</t>
  </si>
  <si>
    <t>GROU UP - S.A</t>
  </si>
  <si>
    <t>3º LUGAR</t>
  </si>
  <si>
    <t>JULIA TAKAHASHI</t>
  </si>
  <si>
    <t>ARBOS SCS</t>
  </si>
  <si>
    <t>4º LUGAR</t>
  </si>
  <si>
    <t>MANUELA TRALDI</t>
  </si>
  <si>
    <t>VILLARE - SCS</t>
  </si>
  <si>
    <t xml:space="preserve">PESO LIGEIRO -  FEMININO </t>
  </si>
  <si>
    <t>LIVIA RODRIGUES</t>
  </si>
  <si>
    <t>SÃO JOSÉ - S.A</t>
  </si>
  <si>
    <t>BARBARA GARCIA</t>
  </si>
  <si>
    <t>LICEU JARDIM</t>
  </si>
  <si>
    <t>LORENA NUBIA</t>
  </si>
  <si>
    <t>MARIANA GONÇALVES</t>
  </si>
  <si>
    <t>FENIX- SCS</t>
  </si>
  <si>
    <t>5º LUGAR</t>
  </si>
  <si>
    <t>GIOVANNA SANTOS</t>
  </si>
  <si>
    <t>PIASO - DIADEMA</t>
  </si>
  <si>
    <t>6º LUGAR</t>
  </si>
  <si>
    <t>LORENA LOPES</t>
  </si>
  <si>
    <t>7º LUGAR</t>
  </si>
  <si>
    <t>GABRIELA MELATTO</t>
  </si>
  <si>
    <t>PESO LEVE - FEMININO</t>
  </si>
  <si>
    <t>MEL MAIA</t>
  </si>
  <si>
    <t>ANA LUIZA JUNQUEIRA</t>
  </si>
  <si>
    <t>VILLARE SCS</t>
  </si>
  <si>
    <t>BEATRIZ DELPOIO</t>
  </si>
  <si>
    <t xml:space="preserve">CLARA RUBIO </t>
  </si>
  <si>
    <t>PESO MÉDIO - FEMININO</t>
  </si>
  <si>
    <t>MANUELLA ODA</t>
  </si>
  <si>
    <t>ARBOS SBC</t>
  </si>
  <si>
    <t>CATARINA VILANI</t>
  </si>
  <si>
    <t>PIETRA PONCE</t>
  </si>
  <si>
    <t>HARMONIA</t>
  </si>
  <si>
    <t>MARCELA POLISEL</t>
  </si>
  <si>
    <t>LUISA LICCIADI</t>
  </si>
  <si>
    <t>EDUCANDARIO S.A</t>
  </si>
  <si>
    <t>ISABELLA TEIXEIRA</t>
  </si>
  <si>
    <t>YASMIN BECHARA</t>
  </si>
  <si>
    <t>ARBOS S.A</t>
  </si>
  <si>
    <t>8º LUGAR</t>
  </si>
  <si>
    <t>SOPHIA GAVI</t>
  </si>
  <si>
    <t>9º LUGAR</t>
  </si>
  <si>
    <t>LARISSA FONTES</t>
  </si>
  <si>
    <t>10º LUGAR</t>
  </si>
  <si>
    <t>ELISA RIBEIRO</t>
  </si>
  <si>
    <t>COLEMAN - MAUÁ</t>
  </si>
  <si>
    <t>11º LUGAR</t>
  </si>
  <si>
    <t>FLORA LOPES</t>
  </si>
  <si>
    <t>PESO MEIO PESADO - FEMININO</t>
  </si>
  <si>
    <t>CAROLINA AGUIRRE</t>
  </si>
  <si>
    <t>HARMONIA SBC</t>
  </si>
  <si>
    <t>LARISSA CAVALHERI</t>
  </si>
  <si>
    <t>PESO PESADO - FEMININO</t>
  </si>
  <si>
    <t>SOFIA ALMEIDA</t>
  </si>
  <si>
    <t>LAURA COUTINHO</t>
  </si>
  <si>
    <t>EDUCANDARIO</t>
  </si>
  <si>
    <t xml:space="preserve">SUPER LIGEIRO - MASCULINO </t>
  </si>
  <si>
    <t>PEDRO COVINO</t>
  </si>
  <si>
    <t xml:space="preserve">LORENZO PORTELA </t>
  </si>
  <si>
    <t>CASTELO - SCS</t>
  </si>
  <si>
    <t>ARTHUR BEZERRA</t>
  </si>
  <si>
    <t>LUCAS MUNIZ</t>
  </si>
  <si>
    <t>PEDRO HIROSHI</t>
  </si>
  <si>
    <t>LORENZO GALASTRI</t>
  </si>
  <si>
    <t>EDUCANDARIO - S.A</t>
  </si>
  <si>
    <t>PEDRO MUNHOS</t>
  </si>
  <si>
    <t>GROW UP - S.A</t>
  </si>
  <si>
    <t>BENICIO CASEMIRO</t>
  </si>
  <si>
    <t>PEDRO HENRIQUE MELO</t>
  </si>
  <si>
    <t>MARCONI - GRU</t>
  </si>
  <si>
    <t>BENICIO PRAIEIRO</t>
  </si>
  <si>
    <t>BERNARDO MAQUEA</t>
  </si>
  <si>
    <t>FENIX - SCS</t>
  </si>
  <si>
    <t>PEDRO DUARTE</t>
  </si>
  <si>
    <t>DANIEL ALBINO</t>
  </si>
  <si>
    <t>ALEXANDRE ALMANSA</t>
  </si>
  <si>
    <t>THEO FABRI</t>
  </si>
  <si>
    <t>GRAN LEONE - RP</t>
  </si>
  <si>
    <t>ALEXANDRE GARCIA</t>
  </si>
  <si>
    <t>RAUL RODRIGUES</t>
  </si>
  <si>
    <t>THEO MESQUITA</t>
  </si>
  <si>
    <t>DAVI DIAS</t>
  </si>
  <si>
    <t>GUSTAVO MALTA</t>
  </si>
  <si>
    <t>THEO NUNES</t>
  </si>
  <si>
    <t>GUILHERME RAMINELLI</t>
  </si>
  <si>
    <t>JUN MARQUES</t>
  </si>
  <si>
    <t>LORENZO TRENTIM</t>
  </si>
  <si>
    <t>CARLOS RODRIGUES</t>
  </si>
  <si>
    <t xml:space="preserve">LUCCA RAMOS </t>
  </si>
  <si>
    <t>FENIX SCS</t>
  </si>
  <si>
    <t>LEONARDO BELIGOLE</t>
  </si>
  <si>
    <t>JORGE ROSSA</t>
  </si>
  <si>
    <t>VITOR NUNES</t>
  </si>
  <si>
    <t>ALEKSANDER CAIAFA</t>
  </si>
  <si>
    <t>MURILO SCHIAVON</t>
  </si>
  <si>
    <t>HENRIQUE CARMONA</t>
  </si>
  <si>
    <t>MARCELO GOUVEIA</t>
  </si>
  <si>
    <t>PEN LIFE - SBC</t>
  </si>
  <si>
    <t>PEDRO PERDIGÃO</t>
  </si>
  <si>
    <t>LUCAS OLIVEIRA</t>
  </si>
  <si>
    <t>ETIP - S.A</t>
  </si>
  <si>
    <t>HENRIQUE HIDEKI</t>
  </si>
  <si>
    <t>PEDRO VANZELLA</t>
  </si>
  <si>
    <t>BENJAMIN ROSADO</t>
  </si>
  <si>
    <t>MATHEUS CAJANO</t>
  </si>
  <si>
    <t>HENRIQUE FERRAZ</t>
  </si>
  <si>
    <t>JOÃO PEDRO NEVES</t>
  </si>
  <si>
    <t>MATHEUS BONINI</t>
  </si>
  <si>
    <t>ALEXANDRE ROCHA</t>
  </si>
  <si>
    <t>TIAGO AMBROSIO</t>
  </si>
  <si>
    <t>HEITOR GUERRA</t>
  </si>
  <si>
    <t>MIGUEL SILVA</t>
  </si>
  <si>
    <t>PESO MÉDIO- MASCULINO</t>
  </si>
  <si>
    <t>LUIS OTAVIO FREITAS</t>
  </si>
  <si>
    <t>JOSHUA RIBEIRO</t>
  </si>
  <si>
    <t>SAID SAMIR</t>
  </si>
  <si>
    <t>MATHEUS ORFALE</t>
  </si>
  <si>
    <t>FELIPE CARNAVAL</t>
  </si>
  <si>
    <t>GABRIEL PEREIRA</t>
  </si>
  <si>
    <t>VINICIUS PELEGRIN</t>
  </si>
  <si>
    <t>VICTOR ALARCON</t>
  </si>
  <si>
    <t>CASTELO SCS</t>
  </si>
  <si>
    <t>GUSTAVO RIGON</t>
  </si>
  <si>
    <t>LUCAS PERDIGÃO</t>
  </si>
  <si>
    <t>PESO MEIO PESADO - MASCULINO</t>
  </si>
  <si>
    <t>ENZO MAEDA</t>
  </si>
  <si>
    <t>JULIO CESAR BARROS</t>
  </si>
  <si>
    <t>JOÃO PEDRO LEONARDI</t>
  </si>
  <si>
    <t>PESO PESADO - MASCULINO</t>
  </si>
  <si>
    <t>THEO CHU</t>
  </si>
  <si>
    <t>LEONARDO NATIVIDADE</t>
  </si>
  <si>
    <t>JOAQUIM MALUTO</t>
  </si>
  <si>
    <t>GABRIEL GRENZI</t>
  </si>
  <si>
    <t>PESO  SUPER PESADO - MASCULINO</t>
  </si>
  <si>
    <t>PEDRO MACHADO</t>
  </si>
  <si>
    <t>MIGUEL BACHA</t>
  </si>
  <si>
    <t>SUPER LIGEIRO - FEMININO</t>
  </si>
  <si>
    <t>ALICE KAORI</t>
  </si>
  <si>
    <t>MARIA EDUARDA MENDES</t>
  </si>
  <si>
    <t xml:space="preserve">LAURA FRANÇA </t>
  </si>
  <si>
    <t>ELIZA JANUARIO</t>
  </si>
  <si>
    <t>LAURA PRADO</t>
  </si>
  <si>
    <t>VALENTINA BIAR</t>
  </si>
  <si>
    <t>BEATRIZ SANJIONATO</t>
  </si>
  <si>
    <t>COLEMANN - MAUÁ</t>
  </si>
  <si>
    <t>NICOLE IWAGOE</t>
  </si>
  <si>
    <t>FERNANDA GARBIN</t>
  </si>
  <si>
    <t>PIETRA FEIJO</t>
  </si>
  <si>
    <t>KYLIE MARIA</t>
  </si>
  <si>
    <t>FERNANDA SILVA</t>
  </si>
  <si>
    <t>ISABELLA YONA</t>
  </si>
  <si>
    <t>PESO MÉDIO - SÉRIE OURO - FEMININO</t>
  </si>
  <si>
    <t>LIVIA JUSTI</t>
  </si>
  <si>
    <t>ANA CLARA MORAES</t>
  </si>
  <si>
    <t>HELENA DAMACENO</t>
  </si>
  <si>
    <t xml:space="preserve">MARIA ANTONIA </t>
  </si>
  <si>
    <t>RAFAELLA VERÇOSA</t>
  </si>
  <si>
    <t>LUIZA AKEMI</t>
  </si>
  <si>
    <t>ISABELLE VILINS</t>
  </si>
  <si>
    <t>HELENA TORTORETE</t>
  </si>
  <si>
    <t>MARINA ULIANA</t>
  </si>
  <si>
    <t>MARINA ARRUDA</t>
  </si>
  <si>
    <t>MARCELA ALBUQUERQUE</t>
  </si>
  <si>
    <t>LARA MARQUES</t>
  </si>
  <si>
    <t>SOFIA CARVALHO</t>
  </si>
  <si>
    <t>GABRIELA MARTINEZ</t>
  </si>
  <si>
    <t>KAUANE MONTEIRO</t>
  </si>
  <si>
    <t>MARIA EDUARDA SANTANA</t>
  </si>
  <si>
    <t>MARIA EDUARDA RONCADOR</t>
  </si>
  <si>
    <t>LORENA NEVES</t>
  </si>
  <si>
    <t>BIANCA GAZANI</t>
  </si>
  <si>
    <t>ANA CLARA VICENTIM</t>
  </si>
  <si>
    <t>ALICE BRITO</t>
  </si>
  <si>
    <t>PEN LIFE</t>
  </si>
  <si>
    <t>RAFAELLA GATTI</t>
  </si>
  <si>
    <t>GIOVANA NUNES</t>
  </si>
  <si>
    <t>MELISSA DINIZ</t>
  </si>
  <si>
    <t>ESTELA MARTINEZ</t>
  </si>
  <si>
    <t>SOPHIA ROSSA</t>
  </si>
  <si>
    <t>MARIA CLARA OLIVEIRA</t>
  </si>
  <si>
    <t>PESO SUPER PESADO - FEMININO</t>
  </si>
  <si>
    <t>GIOVANNA BONADIO</t>
  </si>
  <si>
    <t>LUCAS LEOPOLDO</t>
  </si>
  <si>
    <t>ETIP S.A</t>
  </si>
  <si>
    <t xml:space="preserve">ENZO MOYA </t>
  </si>
  <si>
    <t>OCTAVIO TEGAS</t>
  </si>
  <si>
    <t>BERNARDO PEGORARO</t>
  </si>
  <si>
    <t>LUIGI ANTONIO</t>
  </si>
  <si>
    <t>SONIA MARQUES</t>
  </si>
  <si>
    <t>MIGUEL NUNES</t>
  </si>
  <si>
    <t>GRAN LEONE</t>
  </si>
  <si>
    <t>THEO MISSAKA</t>
  </si>
  <si>
    <t>LEONARDO RABELLO</t>
  </si>
  <si>
    <t>LORENZO ROSSATO</t>
  </si>
  <si>
    <t>AUGUSTO CRISPIN</t>
  </si>
  <si>
    <t>MIGUEL GOMES</t>
  </si>
  <si>
    <t>MATHEUS GOMES</t>
  </si>
  <si>
    <t>GABRIEL XAVIER</t>
  </si>
  <si>
    <t>SINGULAR SBC</t>
  </si>
  <si>
    <t>TIAGO DURAN</t>
  </si>
  <si>
    <t>ALEXANDRE BRAGGION</t>
  </si>
  <si>
    <t>HENRIQUE PATTARO</t>
  </si>
  <si>
    <t>PEDRO PEREIRA</t>
  </si>
  <si>
    <t>ENZO KWAST</t>
  </si>
  <si>
    <t>PIETRO NEGRI</t>
  </si>
  <si>
    <t>THEO LAZARINI</t>
  </si>
  <si>
    <t>DAVI COUTO</t>
  </si>
  <si>
    <t>ENZO CICARELLI</t>
  </si>
  <si>
    <t>THEO FUIZA</t>
  </si>
  <si>
    <t>SAMUEL RODRIGUES</t>
  </si>
  <si>
    <t>PEDRO DIAS</t>
  </si>
  <si>
    <t>RAFAEL COSTA</t>
  </si>
  <si>
    <t>GUSTAVO LIMA</t>
  </si>
  <si>
    <t>MURILO MOREIRA</t>
  </si>
  <si>
    <t>GIOVANNI FLORIANO</t>
  </si>
  <si>
    <t>EDUARDO LEFORTE</t>
  </si>
  <si>
    <t>DIMITRI CAIAFA</t>
  </si>
  <si>
    <t>PEDRO OKUYAMA</t>
  </si>
  <si>
    <t>GUILHERME HIRO</t>
  </si>
  <si>
    <t>DAVI MEIRELES</t>
  </si>
  <si>
    <t>PEDRO HENRIQUE ABBOD</t>
  </si>
  <si>
    <t>ANDRE DI CONTI</t>
  </si>
  <si>
    <t>SAID MIRANDA</t>
  </si>
  <si>
    <t>MATHEUS MENDES</t>
  </si>
  <si>
    <t>GUILHERME GARRIDO</t>
  </si>
  <si>
    <t xml:space="preserve">TEODORO BLESSA </t>
  </si>
  <si>
    <t>MATHEUS  BECKMAN</t>
  </si>
  <si>
    <t>DAVI TASHIMA</t>
  </si>
  <si>
    <t>ARTHRU GOMES</t>
  </si>
  <si>
    <t>CAMINHAR S.A</t>
  </si>
  <si>
    <t>JOÃO PEDRO JUCA</t>
  </si>
  <si>
    <t>FERNANDO CASTRO</t>
  </si>
  <si>
    <t>MIGUEL OLIVEIRA</t>
  </si>
  <si>
    <t>CAIO DIAS</t>
  </si>
  <si>
    <t>OTAVIO PILONE</t>
  </si>
  <si>
    <t>JOÃO PEDRO VIANNA</t>
  </si>
  <si>
    <t>EDUARDO DEL FAVERO</t>
  </si>
  <si>
    <t>HEITOR GODOY</t>
  </si>
  <si>
    <t>RODRIGO SPRIOLI</t>
  </si>
  <si>
    <t>FELIPE MENDES</t>
  </si>
  <si>
    <t>JOAO PEDRO DURAN</t>
  </si>
  <si>
    <t>RICARDO BOSIO</t>
  </si>
  <si>
    <t>JOÃO PEDRO VASCON</t>
  </si>
  <si>
    <t>RAFAEL VELAR</t>
  </si>
  <si>
    <t>PESO MEIO PESADO -  MASCULINO</t>
  </si>
  <si>
    <t>LUCCA RIVA</t>
  </si>
  <si>
    <t xml:space="preserve">EDUARDO DE ABREU </t>
  </si>
  <si>
    <t>CAUE BERNARDO</t>
  </si>
  <si>
    <t>ARTHUR DE QUEIROS S.A</t>
  </si>
  <si>
    <t>ISAAC PORTELA</t>
  </si>
  <si>
    <t>ARTHUR GOMES</t>
  </si>
  <si>
    <t>GUSTAVO CODELLO</t>
  </si>
  <si>
    <t>JOÃO VICTOR CARNAVAL</t>
  </si>
  <si>
    <t>ARTHUR GONÇALVES</t>
  </si>
  <si>
    <t>BERNARDO MODOLO</t>
  </si>
  <si>
    <t>PIASO DIADEMA</t>
  </si>
  <si>
    <t>VITOR CUNHA</t>
  </si>
  <si>
    <t>MATHEUS FRANCISCO</t>
  </si>
  <si>
    <t>OTAVIO AUGUSTO</t>
  </si>
  <si>
    <t>DAVI YONESHIGE</t>
  </si>
  <si>
    <t>GUILHERME SANSONE</t>
  </si>
  <si>
    <t>EDUARDO TAKESHI</t>
  </si>
  <si>
    <t>PEN LIFE SBC</t>
  </si>
  <si>
    <t>LETICIA PARIZOTTO</t>
  </si>
  <si>
    <t>CAROLINA BONATTO</t>
  </si>
  <si>
    <t>OLIVIA HARADA</t>
  </si>
  <si>
    <t>AIMEE ROSA</t>
  </si>
  <si>
    <t>GIOVANA PEIXOTO</t>
  </si>
  <si>
    <t>LAURA SERRATI</t>
  </si>
  <si>
    <t>JULIA VALENTE</t>
  </si>
  <si>
    <t>LAURA RIBEIRO</t>
  </si>
  <si>
    <t>ANA JULIA VINAGRE</t>
  </si>
  <si>
    <t>CAROLINE MONTEIRO</t>
  </si>
  <si>
    <t>LORENA TRINDADE</t>
  </si>
  <si>
    <t>BETINA GOBATO</t>
  </si>
  <si>
    <t>RAFAELA ROSA</t>
  </si>
  <si>
    <t>LORENA AMARAL</t>
  </si>
  <si>
    <t>ARTHUR DE QUEIROZ</t>
  </si>
  <si>
    <t>AGATHA MARIOTTO</t>
  </si>
  <si>
    <t>CATARINA LESSIO</t>
  </si>
  <si>
    <t>MARCELA FIRMINO</t>
  </si>
  <si>
    <t>POLLYANA LIMA</t>
  </si>
  <si>
    <t>KAUE LOMBARDI</t>
  </si>
  <si>
    <t xml:space="preserve">LUCAS FERRO </t>
  </si>
  <si>
    <t>PESO LEVE - MASCULINO</t>
  </si>
  <si>
    <t>NATAN DURAN</t>
  </si>
  <si>
    <t>GABRIEL AUGUSTO</t>
  </si>
  <si>
    <t>HEITOR RIBEIRO</t>
  </si>
  <si>
    <t>MURILO PACHECO</t>
  </si>
  <si>
    <t>LUAN CESAR</t>
  </si>
  <si>
    <t>ENZO FERREIRA</t>
  </si>
  <si>
    <t>RAPHAEL ARAUJO</t>
  </si>
  <si>
    <t>GABRIEL HENRIQUE ROCHA</t>
  </si>
  <si>
    <t>GUILLHERME LOPES</t>
  </si>
  <si>
    <t>LUIZ ANTONIO SANTOS</t>
  </si>
  <si>
    <t>LORENZO CAVALIERI</t>
  </si>
  <si>
    <t>MURILO PRESOTO</t>
  </si>
  <si>
    <t>MATHEUS NICACIO</t>
  </si>
  <si>
    <t>FERNANDO BONADIO</t>
  </si>
  <si>
    <t>PEDRO SANTOS</t>
  </si>
  <si>
    <t>ENZO RIBEIRO</t>
  </si>
  <si>
    <t>LUAN CIVOLI</t>
  </si>
  <si>
    <t>LUCCA COIMBRA</t>
  </si>
  <si>
    <t>VALENTINA HARADA</t>
  </si>
  <si>
    <t>MARIA EDUARDA MELO</t>
  </si>
  <si>
    <t>SOPHIA AGUIAR</t>
  </si>
  <si>
    <t>MARIA EDUARDA SANTOS</t>
  </si>
  <si>
    <t>MARIANA ANDRADE</t>
  </si>
  <si>
    <t>MARIA EDUARDA PASTENA</t>
  </si>
  <si>
    <t>ARTHUR MORAIS</t>
  </si>
  <si>
    <t>JOÃO GUILHERME ALBUQUERQUE</t>
  </si>
  <si>
    <t>MOHAMMAD MIRANDA</t>
  </si>
  <si>
    <t>FELIPE FARIA</t>
  </si>
  <si>
    <t>ENZO VIANA</t>
  </si>
  <si>
    <t>VICTOR LOPES</t>
  </si>
  <si>
    <t>NICOLAS NUNES</t>
  </si>
  <si>
    <t>OTAVIO LIMA</t>
  </si>
  <si>
    <t>HUMBERTO TRINDADE</t>
  </si>
  <si>
    <t>CAMINHAR - S.A</t>
  </si>
  <si>
    <t>LAVINIA PICOLO</t>
  </si>
  <si>
    <t>KAROLINE GONÇALVES</t>
  </si>
  <si>
    <t>ANA LUUIZA VALENTE</t>
  </si>
  <si>
    <t>MARIA LUISA ALVAREZ</t>
  </si>
  <si>
    <t>VICTORIA LIMA</t>
  </si>
  <si>
    <t>ANTONIO HARRY</t>
  </si>
  <si>
    <t>YURI TACCI</t>
  </si>
  <si>
    <t>ARTHUR LOIOLA</t>
  </si>
  <si>
    <t>USCS</t>
  </si>
  <si>
    <t>LUIS GUSTAVO SENA</t>
  </si>
  <si>
    <t>IGOR ANTONIO</t>
  </si>
  <si>
    <t>VINICIUS LOPES</t>
  </si>
  <si>
    <t>1ª Etapa</t>
  </si>
  <si>
    <t>2ª Etapa</t>
  </si>
  <si>
    <t>3ª Etapa</t>
  </si>
  <si>
    <t>4ª Etapa</t>
  </si>
  <si>
    <t>Total</t>
  </si>
  <si>
    <t>12º LUGAR</t>
  </si>
  <si>
    <t>13º LUGAR</t>
  </si>
  <si>
    <t>14º LUGAR</t>
  </si>
  <si>
    <t>15º LUGAR</t>
  </si>
  <si>
    <t>16º LUGAR</t>
  </si>
  <si>
    <t>17º LUGAR</t>
  </si>
  <si>
    <t>18º LUGAR</t>
  </si>
  <si>
    <t>19º LUGAR</t>
  </si>
  <si>
    <t>20º LUGAR</t>
  </si>
  <si>
    <t>21º LUGAR</t>
  </si>
  <si>
    <t>PESO LIGEIRO -  MASCULINO</t>
  </si>
  <si>
    <t>GROW UP</t>
  </si>
  <si>
    <t>ALICE YANITARI</t>
  </si>
  <si>
    <t>LICEU SCS</t>
  </si>
  <si>
    <t>MARIA FERNANDA</t>
  </si>
  <si>
    <t>ANA LETICIA FREIRE</t>
  </si>
  <si>
    <t>MARCELLA EDUARDA</t>
  </si>
  <si>
    <t>VILLARE</t>
  </si>
  <si>
    <t>FENIX</t>
  </si>
  <si>
    <t>MANUELA FIRMINO</t>
  </si>
  <si>
    <t>MARCONI</t>
  </si>
  <si>
    <t>LICEU</t>
  </si>
  <si>
    <t>RAFAELLA DELEGREDO</t>
  </si>
  <si>
    <t>MANUELA MIDORI</t>
  </si>
  <si>
    <t>HELOISA ALIBONI</t>
  </si>
  <si>
    <t>LAURA HARA</t>
  </si>
  <si>
    <t>CLARA GANDRO</t>
  </si>
  <si>
    <t>JULIA HILARIO</t>
  </si>
  <si>
    <t>JULIA ALVES</t>
  </si>
  <si>
    <t>ANA JULIA TRALDI</t>
  </si>
  <si>
    <t>JULIA PINHEIRO</t>
  </si>
  <si>
    <t>MATTEO FEIJÓ</t>
  </si>
  <si>
    <t>MIGUEL CURY</t>
  </si>
  <si>
    <t>MURILO XAVIER</t>
  </si>
  <si>
    <t>LUCCA MAFRA</t>
  </si>
  <si>
    <t>MATHEUS NOBRE</t>
  </si>
  <si>
    <t>BENTO MANTORRA</t>
  </si>
  <si>
    <t>ALEXANDRE TUNECA</t>
  </si>
  <si>
    <t>VITOR GALATI</t>
  </si>
  <si>
    <t>THEO NOVAES</t>
  </si>
  <si>
    <t>LUIGI COUTO</t>
  </si>
  <si>
    <t>LUCAS VEIGA</t>
  </si>
  <si>
    <t>ALEXSANDO ASSIS</t>
  </si>
  <si>
    <t>22º LUGAR</t>
  </si>
  <si>
    <t>23º LUGAR</t>
  </si>
  <si>
    <t>24º LUGAR</t>
  </si>
  <si>
    <t>25º LUGAR</t>
  </si>
  <si>
    <t>26º LUGAR</t>
  </si>
  <si>
    <t>27º LUGAR</t>
  </si>
  <si>
    <t>28º LUGAR</t>
  </si>
  <si>
    <t>29º LUGAR</t>
  </si>
  <si>
    <t>30º LUGAR</t>
  </si>
  <si>
    <t>31º LUGAR</t>
  </si>
  <si>
    <t>32º LUGAR</t>
  </si>
  <si>
    <t>MIGUEL LOPES</t>
  </si>
  <si>
    <t>ARTHUR RIBEIRO</t>
  </si>
  <si>
    <t>THIAGO RAMPASSO</t>
  </si>
  <si>
    <t>BENJAMIN BRITO</t>
  </si>
  <si>
    <t>JOÃO ARTHUR DE FARIA</t>
  </si>
  <si>
    <t>BENICIO PRAEIRO</t>
  </si>
  <si>
    <t>RAFAEL CALABERIG</t>
  </si>
  <si>
    <t>LUIS OTAVIO MIRANDA</t>
  </si>
  <si>
    <t>LEONARDO BICAS</t>
  </si>
  <si>
    <t>SAGRADA FAMILIA</t>
  </si>
  <si>
    <t>MIGUEL RAMOS</t>
  </si>
  <si>
    <t>DANIEL DEL CID</t>
  </si>
  <si>
    <t>PEDRO BELATINI</t>
  </si>
  <si>
    <t>BENICIO FAILLA</t>
  </si>
  <si>
    <t>HENRIQUE CONTI</t>
  </si>
  <si>
    <t>33º LUGAR</t>
  </si>
  <si>
    <t>34º LUGAR</t>
  </si>
  <si>
    <t>35º LUGAR</t>
  </si>
  <si>
    <t>36º LUGAR</t>
  </si>
  <si>
    <t>NICOLAS PRETTI</t>
  </si>
  <si>
    <t>MURILO GUEDES</t>
  </si>
  <si>
    <t>GUSTAVO GALIZA</t>
  </si>
  <si>
    <t>ARTHUR CALDAS</t>
  </si>
  <si>
    <t>CAIO ALENCAR</t>
  </si>
  <si>
    <t>MURILO BRASIL</t>
  </si>
  <si>
    <t>PIETRO OLIVEIRA</t>
  </si>
  <si>
    <t>PEDRO HOLLANDA</t>
  </si>
  <si>
    <t>37º LUGAR</t>
  </si>
  <si>
    <t>38º LUGAR</t>
  </si>
  <si>
    <t>39º LUGAR</t>
  </si>
  <si>
    <t>40º LUGAR</t>
  </si>
  <si>
    <t>41º LUGAR</t>
  </si>
  <si>
    <t>42º LUGAR</t>
  </si>
  <si>
    <t>43º LUGAR</t>
  </si>
  <si>
    <t>44º LUGAR</t>
  </si>
  <si>
    <t>45º LUGAR</t>
  </si>
  <si>
    <t>46º LUGAR</t>
  </si>
  <si>
    <t>LORENZO FANTI</t>
  </si>
  <si>
    <t>VICTOR SALOMAO</t>
  </si>
  <si>
    <t>HEKTOR IGASHI</t>
  </si>
  <si>
    <t>THEO GUEDES</t>
  </si>
  <si>
    <t>MATHEUS HIDEO</t>
  </si>
  <si>
    <t>RENATO ZANUTO</t>
  </si>
  <si>
    <t>GABRIEL MUNHOZ</t>
  </si>
  <si>
    <t>GAEL SANTANDER</t>
  </si>
  <si>
    <t>LEONARDO SOARES</t>
  </si>
  <si>
    <t>DIEGO BIRAL</t>
  </si>
  <si>
    <t>JULIO CESAR CHIKUSA</t>
  </si>
  <si>
    <t>BENJAMIN NUNES</t>
  </si>
  <si>
    <t>JOAO MORAES</t>
  </si>
  <si>
    <t>ISADORA SATO</t>
  </si>
  <si>
    <t>JULIA BERTAGNON</t>
  </si>
  <si>
    <t>LAURA DE TOLEDO</t>
  </si>
  <si>
    <t>FERNANDA SOUSA</t>
  </si>
  <si>
    <t>NINA CARELLI</t>
  </si>
  <si>
    <t>ISADORA LEMES</t>
  </si>
  <si>
    <t>PESO MEIO PESADO - FEMININO - FEDERADO</t>
  </si>
  <si>
    <t>RAFAELA GATTI</t>
  </si>
  <si>
    <t>ANA LAURA CARNEIRO</t>
  </si>
  <si>
    <t>MARINA ZEZEL</t>
  </si>
  <si>
    <t>OCTAVIO FOCÓ</t>
  </si>
  <si>
    <t>PEDRO FARAH</t>
  </si>
  <si>
    <t>LEONARDO IWASHITA</t>
  </si>
  <si>
    <t>EDUARDO ANSON</t>
  </si>
  <si>
    <t>MIGUEL SHIRAISHI</t>
  </si>
  <si>
    <t>RAFAEL IGARASHI</t>
  </si>
  <si>
    <t>MATHEUS OLIVEIRA</t>
  </si>
  <si>
    <t>GIUSEPPE REFINETTI</t>
  </si>
  <si>
    <t>AUGUSTO VENDRAMI</t>
  </si>
  <si>
    <t>ENZO MILANI</t>
  </si>
  <si>
    <t>MURILO MOURA</t>
  </si>
  <si>
    <t>MARCUS MARTINEZ</t>
  </si>
  <si>
    <t xml:space="preserve">PESO LEVE - MASCULINO </t>
  </si>
  <si>
    <t>DAVI MEIRELLES</t>
  </si>
  <si>
    <t>PEDRO MENDES</t>
  </si>
  <si>
    <t>DAVI DO NASCIMENTO</t>
  </si>
  <si>
    <t>PEDRO ABBUD</t>
  </si>
  <si>
    <t xml:space="preserve">LIGEIRO  MASCULINO </t>
  </si>
  <si>
    <t>PESO MÉDIO MASCULINO</t>
  </si>
  <si>
    <t>ARTHUR DE SOUZA</t>
  </si>
  <si>
    <t>CASTELO</t>
  </si>
  <si>
    <t>ARTHUR FRANCA</t>
  </si>
  <si>
    <t>DAVI CASTRO</t>
  </si>
  <si>
    <t>LEONARDO GIGLIO</t>
  </si>
  <si>
    <t>EDUARDO DE ABREU</t>
  </si>
  <si>
    <t>GUILHERME SAPORE</t>
  </si>
  <si>
    <t>BRENO LIMA</t>
  </si>
  <si>
    <t>GUILHERME MORE</t>
  </si>
  <si>
    <t>JORGE FAVARO</t>
  </si>
  <si>
    <t>MIGUEL ANGEL</t>
  </si>
  <si>
    <t>NICOLAS FERREIRA</t>
  </si>
  <si>
    <t>LUCCA LEOPOLDO</t>
  </si>
  <si>
    <t>ETIP</t>
  </si>
  <si>
    <t>LUIGI BEREDITO</t>
  </si>
  <si>
    <t>SONIA APARECIDA</t>
  </si>
  <si>
    <t>LORENZO BRITO</t>
  </si>
  <si>
    <t xml:space="preserve">SUPER LIGEIRO MASCULINO </t>
  </si>
  <si>
    <t>SUPER LIGEIRO MASCULINO - FEDERADO</t>
  </si>
  <si>
    <t>SINGULAR</t>
  </si>
  <si>
    <t>ENZO MOURA</t>
  </si>
  <si>
    <t>LIGEIRO  MASCULINO - FEDERADO</t>
  </si>
  <si>
    <t>PESO LEVE - MASCULINO - FEDERADO</t>
  </si>
  <si>
    <t>PESO MEIO PESADO -  MASCULINO - FEDERADO</t>
  </si>
  <si>
    <t>PESO MÉDIO MASCULINO -  FEDERADO</t>
  </si>
  <si>
    <t>PESO PESADO - MASCULINO - FEDERADO</t>
  </si>
  <si>
    <t>ISABELA YOSHIE</t>
  </si>
  <si>
    <t>RAFAELA SANCHES</t>
  </si>
  <si>
    <t>CAMINHAR</t>
  </si>
  <si>
    <t>LAURA DO PRADO</t>
  </si>
  <si>
    <t>JORGE DE ALMEIDA</t>
  </si>
  <si>
    <t>MARTIN FLORENCE</t>
  </si>
  <si>
    <t xml:space="preserve">PESO LEVE - MASCULINO - FEDERADO </t>
  </si>
  <si>
    <t>ARION ROCHA</t>
  </si>
  <si>
    <t>LUIZ FIGUEIREDO</t>
  </si>
  <si>
    <t>BENITO CARELLI</t>
  </si>
  <si>
    <t>RIAN NAOKI</t>
  </si>
  <si>
    <t>LUCA CATALANE</t>
  </si>
  <si>
    <t>SAMUEL GUSMAN</t>
  </si>
  <si>
    <t>BERNARDO MAGGIO</t>
  </si>
  <si>
    <t>IAN MARTIN</t>
  </si>
  <si>
    <t>CHRISTOPHER</t>
  </si>
  <si>
    <t>GUSTAVO ROMERO</t>
  </si>
  <si>
    <t>MARIA ELOAH</t>
  </si>
  <si>
    <t>VITORIA LIMA</t>
  </si>
  <si>
    <t>JOAO PEDRO NATIRIO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</si>
</sst>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entury Gothic"/>
      <family val="2"/>
    </font>
    <font>
      <b/>
      <sz val="12"/>
      <color theme="0"/>
      <name val="Century Gothic"/>
      <family val="2"/>
    </font>
    <font>
      <b/>
      <sz val="12"/>
      <name val="Century Gothic"/>
      <family val="2"/>
    </font>
    <font>
      <b/>
      <sz val="1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</fonts>
  <fills count="7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 tint="0.40000610370189521"/>
        </stop>
      </gradientFill>
    </fill>
    <fill>
      <patternFill patternType="solid">
        <fgColor rgb="FFFF33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6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0</xdr:row>
      <xdr:rowOff>279443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44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1037665</xdr:colOff>
      <xdr:row>0</xdr:row>
      <xdr:rowOff>65272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647265" y="65272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261663</xdr:colOff>
      <xdr:row>0</xdr:row>
      <xdr:rowOff>493770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2157138" y="49377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JUDÔ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0</xdr:row>
      <xdr:rowOff>279443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44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1037665</xdr:colOff>
      <xdr:row>0</xdr:row>
      <xdr:rowOff>65272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647265" y="65272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261663</xdr:colOff>
      <xdr:row>0</xdr:row>
      <xdr:rowOff>493770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2414313" y="49377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JUDÔ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0</xdr:row>
      <xdr:rowOff>279443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44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1037665</xdr:colOff>
      <xdr:row>0</xdr:row>
      <xdr:rowOff>65272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647265" y="65272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261663</xdr:colOff>
      <xdr:row>0</xdr:row>
      <xdr:rowOff>493770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2414313" y="49377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JUDÔ</a:t>
          </a:r>
        </a:p>
      </xdr:txBody>
    </xdr:sp>
    <xdr:clientData/>
  </xdr:oneCellAnchor>
  <xdr:oneCellAnchor>
    <xdr:from>
      <xdr:col>10</xdr:col>
      <xdr:colOff>361950</xdr:colOff>
      <xdr:row>0</xdr:row>
      <xdr:rowOff>279443</xdr:rowOff>
    </xdr:from>
    <xdr:ext cx="716335" cy="754155"/>
    <xdr:pic>
      <xdr:nvPicPr>
        <xdr:cNvPr id="5" name="Imagem 4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44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1037665</xdr:colOff>
      <xdr:row>0</xdr:row>
      <xdr:rowOff>65272</xdr:rowOff>
    </xdr:from>
    <xdr:ext cx="5860675" cy="484620"/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647265" y="65272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11</xdr:col>
      <xdr:colOff>261663</xdr:colOff>
      <xdr:row>0</xdr:row>
      <xdr:rowOff>493770</xdr:rowOff>
    </xdr:from>
    <xdr:ext cx="4429418" cy="502152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2414313" y="49377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JUDÔ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0</xdr:row>
      <xdr:rowOff>279443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44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1037665</xdr:colOff>
      <xdr:row>0</xdr:row>
      <xdr:rowOff>65272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647265" y="65272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261663</xdr:colOff>
      <xdr:row>0</xdr:row>
      <xdr:rowOff>493770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2414313" y="49377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JUDÔ</a:t>
          </a:r>
        </a:p>
      </xdr:txBody>
    </xdr:sp>
    <xdr:clientData/>
  </xdr:oneCellAnchor>
  <xdr:oneCellAnchor>
    <xdr:from>
      <xdr:col>10</xdr:col>
      <xdr:colOff>361950</xdr:colOff>
      <xdr:row>0</xdr:row>
      <xdr:rowOff>279443</xdr:rowOff>
    </xdr:from>
    <xdr:ext cx="716335" cy="754155"/>
    <xdr:pic>
      <xdr:nvPicPr>
        <xdr:cNvPr id="5" name="Imagem 4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44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1037665</xdr:colOff>
      <xdr:row>0</xdr:row>
      <xdr:rowOff>65272</xdr:rowOff>
    </xdr:from>
    <xdr:ext cx="5860675" cy="484620"/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647265" y="65272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11</xdr:col>
      <xdr:colOff>261663</xdr:colOff>
      <xdr:row>0</xdr:row>
      <xdr:rowOff>493770</xdr:rowOff>
    </xdr:from>
    <xdr:ext cx="4429418" cy="502152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2414313" y="49377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JUDÔ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0</xdr:row>
      <xdr:rowOff>279443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44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1037665</xdr:colOff>
      <xdr:row>0</xdr:row>
      <xdr:rowOff>65272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647265" y="65272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261663</xdr:colOff>
      <xdr:row>0</xdr:row>
      <xdr:rowOff>493770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2414313" y="49377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JUDÔ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0</xdr:row>
      <xdr:rowOff>279443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44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1037665</xdr:colOff>
      <xdr:row>0</xdr:row>
      <xdr:rowOff>65272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647265" y="65272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261663</xdr:colOff>
      <xdr:row>0</xdr:row>
      <xdr:rowOff>493770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2414313" y="49377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JUDÔ</a:t>
          </a:r>
        </a:p>
      </xdr:txBody>
    </xdr:sp>
    <xdr:clientData/>
  </xdr:oneCellAnchor>
  <xdr:oneCellAnchor>
    <xdr:from>
      <xdr:col>10</xdr:col>
      <xdr:colOff>361950</xdr:colOff>
      <xdr:row>0</xdr:row>
      <xdr:rowOff>279443</xdr:rowOff>
    </xdr:from>
    <xdr:ext cx="716335" cy="754155"/>
    <xdr:pic>
      <xdr:nvPicPr>
        <xdr:cNvPr id="5" name="Imagem 4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44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1037665</xdr:colOff>
      <xdr:row>0</xdr:row>
      <xdr:rowOff>65272</xdr:rowOff>
    </xdr:from>
    <xdr:ext cx="5860675" cy="484620"/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647265" y="65272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11</xdr:col>
      <xdr:colOff>261663</xdr:colOff>
      <xdr:row>0</xdr:row>
      <xdr:rowOff>493770</xdr:rowOff>
    </xdr:from>
    <xdr:ext cx="4429418" cy="502152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2414313" y="49377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JUDÔ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0</xdr:row>
      <xdr:rowOff>279443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44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1037665</xdr:colOff>
      <xdr:row>0</xdr:row>
      <xdr:rowOff>65272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647265" y="65272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261663</xdr:colOff>
      <xdr:row>0</xdr:row>
      <xdr:rowOff>493770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2414313" y="49377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JUDÔ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0</xdr:row>
      <xdr:rowOff>279443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44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1037665</xdr:colOff>
      <xdr:row>0</xdr:row>
      <xdr:rowOff>65272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647265" y="65272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261663</xdr:colOff>
      <xdr:row>0</xdr:row>
      <xdr:rowOff>493770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2414313" y="49377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JUDÔ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0</xdr:row>
      <xdr:rowOff>279443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44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1037665</xdr:colOff>
      <xdr:row>0</xdr:row>
      <xdr:rowOff>65272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647265" y="65272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261663</xdr:colOff>
      <xdr:row>0</xdr:row>
      <xdr:rowOff>493770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2414313" y="49377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JUDÔ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0</xdr:row>
      <xdr:rowOff>279443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44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1037665</xdr:colOff>
      <xdr:row>0</xdr:row>
      <xdr:rowOff>65272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647265" y="65272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261663</xdr:colOff>
      <xdr:row>0</xdr:row>
      <xdr:rowOff>493770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2414313" y="49377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JUDÔ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74"/>
  <sheetViews>
    <sheetView showGridLines="0" workbookViewId="0">
      <selection activeCell="B1" sqref="B1:I1"/>
    </sheetView>
  </sheetViews>
  <sheetFormatPr defaultRowHeight="15" x14ac:dyDescent="0.25"/>
  <cols>
    <col min="1" max="1" width="9.140625" style="1"/>
    <col min="2" max="2" width="23.140625" style="1" bestFit="1" customWidth="1"/>
    <col min="3" max="3" width="21.42578125" style="2" bestFit="1" customWidth="1"/>
    <col min="4" max="4" width="18.85546875" style="2" bestFit="1" customWidth="1"/>
    <col min="5" max="8" width="12.42578125" style="1" bestFit="1" customWidth="1"/>
    <col min="9" max="9" width="7.5703125" style="6" bestFit="1" customWidth="1"/>
    <col min="10" max="10" width="9.140625" style="1"/>
    <col min="11" max="11" width="19.28515625" style="1" bestFit="1" customWidth="1"/>
    <col min="12" max="12" width="21.140625" style="1" bestFit="1" customWidth="1"/>
    <col min="13" max="13" width="19.28515625" style="1" bestFit="1" customWidth="1"/>
    <col min="14" max="17" width="10.42578125" style="1" bestFit="1" customWidth="1"/>
    <col min="18" max="19" width="9.140625" style="1"/>
    <col min="20" max="20" width="19.28515625" style="1" bestFit="1" customWidth="1"/>
    <col min="21" max="21" width="21.42578125" style="2" bestFit="1" customWidth="1"/>
    <col min="22" max="22" width="13.140625" style="2" bestFit="1" customWidth="1"/>
    <col min="23" max="28" width="9.140625" style="1"/>
    <col min="29" max="29" width="19.28515625" style="1" bestFit="1" customWidth="1"/>
    <col min="30" max="30" width="17.42578125" style="2" bestFit="1" customWidth="1"/>
    <col min="31" max="31" width="17.7109375" style="2" bestFit="1" customWidth="1"/>
    <col min="32" max="37" width="9.140625" style="1"/>
    <col min="38" max="38" width="19.28515625" style="1" bestFit="1" customWidth="1"/>
    <col min="39" max="39" width="18.7109375" style="2" bestFit="1" customWidth="1"/>
    <col min="40" max="40" width="17.7109375" style="2" bestFit="1" customWidth="1"/>
    <col min="41" max="46" width="9.140625" style="1"/>
    <col min="47" max="47" width="19.28515625" style="1" bestFit="1" customWidth="1"/>
    <col min="48" max="48" width="17" style="2" bestFit="1" customWidth="1"/>
    <col min="49" max="49" width="14.28515625" style="2" bestFit="1" customWidth="1"/>
    <col min="50" max="55" width="9.140625" style="1"/>
    <col min="56" max="56" width="19.28515625" style="1" bestFit="1" customWidth="1"/>
    <col min="57" max="57" width="17" style="1" bestFit="1" customWidth="1"/>
    <col min="58" max="58" width="14.28515625" style="1" bestFit="1" customWidth="1"/>
    <col min="59" max="62" width="10.42578125" style="1" bestFit="1" customWidth="1"/>
    <col min="63" max="16384" width="9.140625" style="1"/>
  </cols>
  <sheetData>
    <row r="1" spans="2:28" ht="105" customHeight="1" x14ac:dyDescent="0.25">
      <c r="B1" s="22"/>
      <c r="C1" s="22"/>
      <c r="D1" s="22"/>
      <c r="E1" s="22"/>
      <c r="F1" s="22"/>
      <c r="G1" s="22"/>
      <c r="H1" s="22"/>
      <c r="I1" s="22"/>
    </row>
    <row r="2" spans="2:28" ht="18" x14ac:dyDescent="0.25">
      <c r="B2" s="31" t="s">
        <v>0</v>
      </c>
      <c r="C2" s="32"/>
      <c r="D2" s="32"/>
      <c r="E2" s="32"/>
      <c r="F2" s="32"/>
      <c r="G2" s="32"/>
      <c r="H2" s="32"/>
      <c r="I2" s="32"/>
    </row>
    <row r="3" spans="2:28" ht="18" x14ac:dyDescent="0.25">
      <c r="B3" s="23" t="s">
        <v>1</v>
      </c>
      <c r="C3" s="23" t="s">
        <v>2</v>
      </c>
      <c r="D3" s="23" t="s">
        <v>3</v>
      </c>
      <c r="E3" s="23" t="s">
        <v>341</v>
      </c>
      <c r="F3" s="23" t="s">
        <v>342</v>
      </c>
      <c r="G3" s="23" t="s">
        <v>343</v>
      </c>
      <c r="H3" s="23" t="s">
        <v>344</v>
      </c>
      <c r="I3" s="23" t="s">
        <v>345</v>
      </c>
    </row>
    <row r="4" spans="2:28" x14ac:dyDescent="0.25">
      <c r="B4" s="24" t="s">
        <v>4</v>
      </c>
      <c r="C4" s="25" t="s">
        <v>5</v>
      </c>
      <c r="D4" s="25" t="s">
        <v>6</v>
      </c>
      <c r="E4" s="25">
        <v>400</v>
      </c>
      <c r="F4" s="25">
        <v>400</v>
      </c>
      <c r="G4" s="25"/>
      <c r="H4" s="25"/>
      <c r="I4" s="24">
        <f t="shared" ref="I4:I10" si="0">SUM(E4+F4+G4+H4)</f>
        <v>800</v>
      </c>
    </row>
    <row r="5" spans="2:28" x14ac:dyDescent="0.25">
      <c r="B5" s="24" t="s">
        <v>7</v>
      </c>
      <c r="C5" s="25" t="s">
        <v>8</v>
      </c>
      <c r="D5" s="25" t="s">
        <v>9</v>
      </c>
      <c r="E5" s="25">
        <v>340</v>
      </c>
      <c r="F5" s="25">
        <v>340</v>
      </c>
      <c r="G5" s="25"/>
      <c r="H5" s="25"/>
      <c r="I5" s="24">
        <f t="shared" si="0"/>
        <v>680</v>
      </c>
    </row>
    <row r="6" spans="2:28" x14ac:dyDescent="0.25">
      <c r="B6" s="24" t="s">
        <v>10</v>
      </c>
      <c r="C6" s="25" t="s">
        <v>358</v>
      </c>
      <c r="D6" s="25" t="s">
        <v>359</v>
      </c>
      <c r="E6" s="25"/>
      <c r="F6" s="25">
        <v>300</v>
      </c>
      <c r="G6" s="25"/>
      <c r="H6" s="25"/>
      <c r="I6" s="24">
        <f t="shared" si="0"/>
        <v>300</v>
      </c>
    </row>
    <row r="7" spans="2:28" x14ac:dyDescent="0.25">
      <c r="B7" s="24" t="s">
        <v>13</v>
      </c>
      <c r="C7" s="25" t="s">
        <v>11</v>
      </c>
      <c r="D7" s="25" t="s">
        <v>12</v>
      </c>
      <c r="E7" s="25">
        <v>300</v>
      </c>
      <c r="F7" s="25"/>
      <c r="G7" s="25"/>
      <c r="H7" s="25"/>
      <c r="I7" s="24">
        <f t="shared" si="0"/>
        <v>300</v>
      </c>
    </row>
    <row r="8" spans="2:28" x14ac:dyDescent="0.25">
      <c r="B8" s="24" t="s">
        <v>24</v>
      </c>
      <c r="C8" s="25" t="s">
        <v>14</v>
      </c>
      <c r="D8" s="25" t="s">
        <v>15</v>
      </c>
      <c r="E8" s="25">
        <v>280</v>
      </c>
      <c r="F8" s="25"/>
      <c r="G8" s="25"/>
      <c r="H8" s="25"/>
      <c r="I8" s="24">
        <f t="shared" si="0"/>
        <v>280</v>
      </c>
    </row>
    <row r="9" spans="2:28" x14ac:dyDescent="0.25">
      <c r="B9" s="24" t="s">
        <v>27</v>
      </c>
      <c r="C9" s="25" t="s">
        <v>360</v>
      </c>
      <c r="D9" s="25" t="s">
        <v>48</v>
      </c>
      <c r="E9" s="25"/>
      <c r="F9" s="25">
        <v>280</v>
      </c>
      <c r="G9" s="25"/>
      <c r="H9" s="25"/>
      <c r="I9" s="24">
        <f t="shared" si="0"/>
        <v>280</v>
      </c>
    </row>
    <row r="10" spans="2:28" x14ac:dyDescent="0.25">
      <c r="B10" s="24" t="s">
        <v>29</v>
      </c>
      <c r="C10" s="25" t="s">
        <v>361</v>
      </c>
      <c r="D10" s="25" t="s">
        <v>48</v>
      </c>
      <c r="E10" s="25"/>
      <c r="F10" s="25">
        <v>270</v>
      </c>
      <c r="G10" s="25"/>
      <c r="H10" s="25"/>
      <c r="I10" s="24">
        <f t="shared" si="0"/>
        <v>270</v>
      </c>
    </row>
    <row r="11" spans="2:28" x14ac:dyDescent="0.25">
      <c r="C11" s="1"/>
      <c r="D11" s="1"/>
      <c r="E11" s="6"/>
      <c r="I11" s="1"/>
    </row>
    <row r="12" spans="2:28" x14ac:dyDescent="0.25">
      <c r="B12" s="9"/>
      <c r="C12" s="1"/>
      <c r="D12" s="1"/>
      <c r="E12" s="6"/>
      <c r="I12" s="1"/>
    </row>
    <row r="13" spans="2:28" ht="18" x14ac:dyDescent="0.25">
      <c r="B13" s="31" t="s">
        <v>16</v>
      </c>
      <c r="C13" s="32"/>
      <c r="D13" s="32"/>
      <c r="E13" s="32"/>
      <c r="F13" s="32"/>
      <c r="G13" s="32"/>
      <c r="H13" s="32"/>
      <c r="I13" s="32"/>
      <c r="Q13" s="2"/>
      <c r="R13" s="2"/>
      <c r="U13" s="1"/>
      <c r="V13" s="1"/>
    </row>
    <row r="14" spans="2:28" ht="18" x14ac:dyDescent="0.25">
      <c r="B14" s="23" t="s">
        <v>1</v>
      </c>
      <c r="C14" s="23" t="s">
        <v>2</v>
      </c>
      <c r="D14" s="23" t="s">
        <v>3</v>
      </c>
      <c r="E14" s="23" t="s">
        <v>341</v>
      </c>
      <c r="F14" s="23" t="s">
        <v>342</v>
      </c>
      <c r="G14" s="23" t="s">
        <v>343</v>
      </c>
      <c r="H14" s="23" t="s">
        <v>344</v>
      </c>
      <c r="I14" s="23" t="s">
        <v>345</v>
      </c>
      <c r="Q14" s="2"/>
      <c r="R14" s="2"/>
      <c r="U14" s="1"/>
      <c r="V14" s="1"/>
    </row>
    <row r="15" spans="2:28" x14ac:dyDescent="0.25">
      <c r="B15" s="24" t="s">
        <v>4</v>
      </c>
      <c r="C15" s="25" t="s">
        <v>17</v>
      </c>
      <c r="D15" s="25" t="s">
        <v>18</v>
      </c>
      <c r="E15" s="25">
        <v>400</v>
      </c>
      <c r="F15" s="25">
        <v>280</v>
      </c>
      <c r="G15" s="25"/>
      <c r="H15" s="25"/>
      <c r="I15" s="24">
        <f t="shared" ref="I15:I23" si="1">SUM(E15+F15+G15+H15)</f>
        <v>680</v>
      </c>
      <c r="L15" s="11"/>
      <c r="M15" s="11"/>
      <c r="N15" s="11"/>
      <c r="O15" s="11"/>
      <c r="P15" s="10"/>
      <c r="Q15" s="8"/>
      <c r="R15" s="8"/>
      <c r="U15" s="3"/>
      <c r="V15" s="3"/>
      <c r="W15" s="9"/>
      <c r="X15" s="9"/>
      <c r="Y15" s="10"/>
      <c r="Z15" s="2"/>
      <c r="AA15" s="2"/>
    </row>
    <row r="16" spans="2:28" s="11" customFormat="1" x14ac:dyDescent="0.25">
      <c r="B16" s="24" t="s">
        <v>7</v>
      </c>
      <c r="C16" s="25" t="s">
        <v>21</v>
      </c>
      <c r="D16" s="25" t="s">
        <v>15</v>
      </c>
      <c r="E16" s="25">
        <v>300</v>
      </c>
      <c r="F16" s="25">
        <v>340</v>
      </c>
      <c r="G16" s="25"/>
      <c r="H16" s="25"/>
      <c r="I16" s="24">
        <f t="shared" si="1"/>
        <v>640</v>
      </c>
      <c r="K16" s="10"/>
      <c r="L16" s="1"/>
      <c r="M16" s="1"/>
      <c r="N16" s="1"/>
      <c r="O16" s="1"/>
      <c r="S16" s="7"/>
      <c r="T16" s="7"/>
      <c r="U16" s="3"/>
      <c r="V16" s="3"/>
      <c r="W16" s="9"/>
      <c r="X16" s="9"/>
      <c r="Y16" s="4"/>
      <c r="AB16" s="1"/>
    </row>
    <row r="17" spans="2:27" s="11" customFormat="1" x14ac:dyDescent="0.25">
      <c r="B17" s="24" t="s">
        <v>10</v>
      </c>
      <c r="C17" s="25" t="s">
        <v>22</v>
      </c>
      <c r="D17" s="25" t="s">
        <v>23</v>
      </c>
      <c r="E17" s="25">
        <v>280</v>
      </c>
      <c r="F17" s="25">
        <v>300</v>
      </c>
      <c r="G17" s="25"/>
      <c r="H17" s="25"/>
      <c r="I17" s="24">
        <f t="shared" si="1"/>
        <v>580</v>
      </c>
      <c r="K17" s="10"/>
      <c r="L17" s="1"/>
      <c r="M17" s="1"/>
      <c r="N17" s="1"/>
      <c r="O17" s="1"/>
      <c r="T17" s="10"/>
      <c r="U17" s="3"/>
      <c r="V17" s="3"/>
      <c r="W17" s="9"/>
      <c r="X17" s="9"/>
      <c r="Y17" s="4"/>
    </row>
    <row r="18" spans="2:27" s="11" customFormat="1" x14ac:dyDescent="0.25">
      <c r="B18" s="24" t="s">
        <v>13</v>
      </c>
      <c r="C18" s="25" t="s">
        <v>30</v>
      </c>
      <c r="D18" s="25" t="s">
        <v>74</v>
      </c>
      <c r="E18" s="25">
        <v>250</v>
      </c>
      <c r="F18" s="25">
        <v>260</v>
      </c>
      <c r="G18" s="25"/>
      <c r="H18" s="25"/>
      <c r="I18" s="24">
        <f t="shared" si="1"/>
        <v>510</v>
      </c>
      <c r="K18" s="10"/>
      <c r="L18" s="1"/>
      <c r="M18" s="1"/>
      <c r="N18" s="1"/>
      <c r="O18" s="1"/>
      <c r="T18" s="10"/>
      <c r="U18" s="3"/>
      <c r="V18" s="3"/>
      <c r="W18" s="9"/>
      <c r="X18" s="9"/>
      <c r="Y18" s="4"/>
    </row>
    <row r="19" spans="2:27" s="11" customFormat="1" x14ac:dyDescent="0.25">
      <c r="B19" s="24" t="s">
        <v>24</v>
      </c>
      <c r="C19" s="25" t="s">
        <v>362</v>
      </c>
      <c r="D19" s="25" t="s">
        <v>363</v>
      </c>
      <c r="E19" s="25"/>
      <c r="F19" s="25">
        <v>400</v>
      </c>
      <c r="G19" s="25"/>
      <c r="H19" s="25"/>
      <c r="I19" s="24">
        <f t="shared" si="1"/>
        <v>400</v>
      </c>
      <c r="K19" s="10"/>
      <c r="L19" s="1"/>
      <c r="M19" s="1"/>
      <c r="N19" s="1"/>
      <c r="O19" s="1"/>
      <c r="T19" s="10"/>
      <c r="U19" s="2"/>
      <c r="V19" s="2"/>
      <c r="W19" s="1"/>
      <c r="X19" s="1"/>
      <c r="Y19" s="9"/>
    </row>
    <row r="20" spans="2:27" s="11" customFormat="1" x14ac:dyDescent="0.25">
      <c r="B20" s="24" t="s">
        <v>27</v>
      </c>
      <c r="C20" s="25" t="s">
        <v>19</v>
      </c>
      <c r="D20" s="25" t="s">
        <v>20</v>
      </c>
      <c r="E20" s="25">
        <v>340</v>
      </c>
      <c r="F20" s="25"/>
      <c r="G20" s="25"/>
      <c r="H20" s="25"/>
      <c r="I20" s="24">
        <f t="shared" si="1"/>
        <v>340</v>
      </c>
      <c r="K20" s="10"/>
      <c r="L20" s="1"/>
      <c r="M20" s="1"/>
      <c r="N20" s="1"/>
      <c r="O20" s="1"/>
      <c r="T20" s="9"/>
      <c r="U20" s="2"/>
      <c r="V20" s="2"/>
      <c r="W20" s="1"/>
      <c r="X20" s="1"/>
    </row>
    <row r="21" spans="2:27" s="11" customFormat="1" x14ac:dyDescent="0.25">
      <c r="B21" s="24" t="s">
        <v>29</v>
      </c>
      <c r="C21" s="25" t="s">
        <v>25</v>
      </c>
      <c r="D21" s="25" t="s">
        <v>26</v>
      </c>
      <c r="E21" s="25">
        <v>270</v>
      </c>
      <c r="F21" s="25"/>
      <c r="G21" s="25"/>
      <c r="H21" s="25"/>
      <c r="I21" s="24">
        <f t="shared" si="1"/>
        <v>270</v>
      </c>
      <c r="K21" s="10"/>
      <c r="L21" s="1"/>
      <c r="M21" s="1"/>
      <c r="N21" s="1"/>
      <c r="O21" s="1"/>
      <c r="U21" s="2"/>
      <c r="V21" s="2"/>
      <c r="W21" s="1"/>
      <c r="X21" s="1"/>
    </row>
    <row r="22" spans="2:27" s="11" customFormat="1" x14ac:dyDescent="0.25">
      <c r="B22" s="24" t="s">
        <v>49</v>
      </c>
      <c r="C22" s="25" t="s">
        <v>365</v>
      </c>
      <c r="D22" s="25" t="s">
        <v>366</v>
      </c>
      <c r="E22" s="25"/>
      <c r="F22" s="25">
        <v>270</v>
      </c>
      <c r="G22" s="25"/>
      <c r="H22" s="25"/>
      <c r="I22" s="24">
        <f t="shared" si="1"/>
        <v>270</v>
      </c>
      <c r="K22" s="10"/>
      <c r="L22" s="1"/>
      <c r="M22" s="1"/>
      <c r="N22" s="1"/>
      <c r="O22" s="1"/>
      <c r="U22" s="2"/>
      <c r="V22" s="2"/>
      <c r="W22" s="1"/>
      <c r="X22" s="1"/>
    </row>
    <row r="23" spans="2:27" s="11" customFormat="1" x14ac:dyDescent="0.25">
      <c r="B23" s="24" t="s">
        <v>51</v>
      </c>
      <c r="C23" s="25" t="s">
        <v>28</v>
      </c>
      <c r="D23" s="25" t="s">
        <v>26</v>
      </c>
      <c r="E23" s="25">
        <v>260</v>
      </c>
      <c r="F23" s="25"/>
      <c r="G23" s="25"/>
      <c r="H23" s="25"/>
      <c r="I23" s="24">
        <f t="shared" si="1"/>
        <v>260</v>
      </c>
      <c r="L23" s="1"/>
      <c r="M23" s="1"/>
      <c r="N23" s="1"/>
      <c r="O23" s="1"/>
      <c r="P23" s="1"/>
      <c r="Q23" s="1"/>
      <c r="R23" s="1"/>
      <c r="U23" s="2"/>
      <c r="V23" s="2"/>
      <c r="W23" s="1"/>
      <c r="X23" s="1"/>
      <c r="Y23" s="1"/>
      <c r="Z23" s="1"/>
      <c r="AA23" s="1"/>
    </row>
    <row r="26" spans="2:27" ht="18" x14ac:dyDescent="0.25">
      <c r="B26" s="31" t="s">
        <v>31</v>
      </c>
      <c r="C26" s="32"/>
      <c r="D26" s="32"/>
      <c r="E26" s="32"/>
      <c r="F26" s="32"/>
      <c r="G26" s="32"/>
      <c r="H26" s="32"/>
      <c r="I26" s="32"/>
    </row>
    <row r="27" spans="2:27" ht="18" x14ac:dyDescent="0.25">
      <c r="B27" s="23" t="s">
        <v>1</v>
      </c>
      <c r="C27" s="23" t="s">
        <v>2</v>
      </c>
      <c r="D27" s="23" t="s">
        <v>3</v>
      </c>
      <c r="E27" s="23" t="s">
        <v>341</v>
      </c>
      <c r="F27" s="23" t="s">
        <v>342</v>
      </c>
      <c r="G27" s="23" t="s">
        <v>343</v>
      </c>
      <c r="H27" s="23" t="s">
        <v>344</v>
      </c>
      <c r="I27" s="23" t="s">
        <v>345</v>
      </c>
    </row>
    <row r="28" spans="2:27" x14ac:dyDescent="0.25">
      <c r="B28" s="24" t="s">
        <v>4</v>
      </c>
      <c r="C28" s="25" t="s">
        <v>35</v>
      </c>
      <c r="D28" s="25" t="s">
        <v>20</v>
      </c>
      <c r="E28" s="25">
        <v>300</v>
      </c>
      <c r="F28" s="25">
        <v>400</v>
      </c>
      <c r="G28" s="25"/>
      <c r="H28" s="25"/>
      <c r="I28" s="24">
        <f t="shared" ref="I28:I36" si="2">SUM(E28+F28+G28+H28)</f>
        <v>700</v>
      </c>
    </row>
    <row r="29" spans="2:27" x14ac:dyDescent="0.25">
      <c r="B29" s="24" t="s">
        <v>7</v>
      </c>
      <c r="C29" s="25" t="s">
        <v>32</v>
      </c>
      <c r="D29" s="25" t="s">
        <v>12</v>
      </c>
      <c r="E29" s="25">
        <v>400</v>
      </c>
      <c r="F29" s="25">
        <v>280</v>
      </c>
      <c r="G29" s="25"/>
      <c r="H29" s="25"/>
      <c r="I29" s="24">
        <f t="shared" si="2"/>
        <v>680</v>
      </c>
    </row>
    <row r="30" spans="2:27" x14ac:dyDescent="0.25">
      <c r="B30" s="24" t="s">
        <v>10</v>
      </c>
      <c r="C30" s="25" t="s">
        <v>33</v>
      </c>
      <c r="D30" s="25" t="s">
        <v>34</v>
      </c>
      <c r="E30" s="25">
        <v>340</v>
      </c>
      <c r="F30" s="25"/>
      <c r="G30" s="25"/>
      <c r="H30" s="25"/>
      <c r="I30" s="24">
        <f t="shared" si="2"/>
        <v>340</v>
      </c>
    </row>
    <row r="31" spans="2:27" x14ac:dyDescent="0.25">
      <c r="B31" s="24" t="s">
        <v>13</v>
      </c>
      <c r="C31" s="25" t="s">
        <v>368</v>
      </c>
      <c r="D31" s="25" t="s">
        <v>39</v>
      </c>
      <c r="E31" s="25"/>
      <c r="F31" s="25">
        <v>340</v>
      </c>
      <c r="G31" s="25"/>
      <c r="H31" s="25"/>
      <c r="I31" s="24">
        <f t="shared" si="2"/>
        <v>340</v>
      </c>
    </row>
    <row r="32" spans="2:27" x14ac:dyDescent="0.25">
      <c r="B32" s="24" t="s">
        <v>24</v>
      </c>
      <c r="C32" s="25" t="s">
        <v>369</v>
      </c>
      <c r="D32" s="25" t="s">
        <v>364</v>
      </c>
      <c r="E32" s="25"/>
      <c r="F32" s="25">
        <v>300</v>
      </c>
      <c r="G32" s="25"/>
      <c r="H32" s="25"/>
      <c r="I32" s="24">
        <f t="shared" si="2"/>
        <v>300</v>
      </c>
    </row>
    <row r="33" spans="2:9" x14ac:dyDescent="0.25">
      <c r="B33" s="24" t="s">
        <v>27</v>
      </c>
      <c r="C33" s="25" t="s">
        <v>36</v>
      </c>
      <c r="D33" s="25" t="s">
        <v>34</v>
      </c>
      <c r="E33" s="25">
        <v>280</v>
      </c>
      <c r="F33" s="25"/>
      <c r="G33" s="25"/>
      <c r="H33" s="25"/>
      <c r="I33" s="24">
        <f t="shared" si="2"/>
        <v>280</v>
      </c>
    </row>
    <row r="34" spans="2:9" x14ac:dyDescent="0.25">
      <c r="B34" s="24" t="s">
        <v>29</v>
      </c>
      <c r="C34" s="25" t="s">
        <v>370</v>
      </c>
      <c r="D34" s="25" t="s">
        <v>364</v>
      </c>
      <c r="E34" s="25"/>
      <c r="F34" s="25">
        <v>270</v>
      </c>
      <c r="G34" s="25"/>
      <c r="H34" s="25"/>
      <c r="I34" s="24">
        <f t="shared" si="2"/>
        <v>270</v>
      </c>
    </row>
    <row r="35" spans="2:9" x14ac:dyDescent="0.25">
      <c r="B35" s="24" t="s">
        <v>49</v>
      </c>
      <c r="C35" s="25" t="s">
        <v>371</v>
      </c>
      <c r="D35" s="25" t="s">
        <v>359</v>
      </c>
      <c r="E35" s="25"/>
      <c r="F35" s="25">
        <v>260</v>
      </c>
      <c r="G35" s="25"/>
      <c r="H35" s="25"/>
      <c r="I35" s="24">
        <f t="shared" si="2"/>
        <v>260</v>
      </c>
    </row>
    <row r="36" spans="2:9" x14ac:dyDescent="0.25">
      <c r="B36" s="24" t="s">
        <v>51</v>
      </c>
      <c r="C36" s="25" t="s">
        <v>372</v>
      </c>
      <c r="D36" s="25" t="s">
        <v>363</v>
      </c>
      <c r="E36" s="25"/>
      <c r="F36" s="25">
        <v>250</v>
      </c>
      <c r="G36" s="25"/>
      <c r="H36" s="25"/>
      <c r="I36" s="24">
        <f t="shared" si="2"/>
        <v>250</v>
      </c>
    </row>
    <row r="39" spans="2:9" ht="18" x14ac:dyDescent="0.25">
      <c r="B39" s="31" t="s">
        <v>37</v>
      </c>
      <c r="C39" s="32"/>
      <c r="D39" s="32"/>
      <c r="E39" s="32"/>
      <c r="F39" s="32"/>
      <c r="G39" s="32"/>
      <c r="H39" s="32"/>
      <c r="I39" s="32"/>
    </row>
    <row r="40" spans="2:9" ht="18" x14ac:dyDescent="0.25">
      <c r="B40" s="23" t="s">
        <v>1</v>
      </c>
      <c r="C40" s="23" t="s">
        <v>2</v>
      </c>
      <c r="D40" s="23" t="s">
        <v>3</v>
      </c>
      <c r="E40" s="23" t="s">
        <v>341</v>
      </c>
      <c r="F40" s="23" t="s">
        <v>342</v>
      </c>
      <c r="G40" s="23" t="s">
        <v>343</v>
      </c>
      <c r="H40" s="23" t="s">
        <v>344</v>
      </c>
      <c r="I40" s="23" t="s">
        <v>345</v>
      </c>
    </row>
    <row r="41" spans="2:9" x14ac:dyDescent="0.25">
      <c r="B41" s="24" t="s">
        <v>4</v>
      </c>
      <c r="C41" s="25" t="s">
        <v>38</v>
      </c>
      <c r="D41" s="25" t="s">
        <v>39</v>
      </c>
      <c r="E41" s="25">
        <v>400</v>
      </c>
      <c r="F41" s="25">
        <v>400</v>
      </c>
      <c r="G41" s="25"/>
      <c r="H41" s="25"/>
      <c r="I41" s="24">
        <f t="shared" ref="I41:I53" si="3">SUM(E41+F41+G41+H41)</f>
        <v>800</v>
      </c>
    </row>
    <row r="42" spans="2:9" x14ac:dyDescent="0.25">
      <c r="B42" s="24" t="s">
        <v>7</v>
      </c>
      <c r="C42" s="25" t="s">
        <v>43</v>
      </c>
      <c r="D42" s="25" t="s">
        <v>39</v>
      </c>
      <c r="E42" s="25">
        <v>280</v>
      </c>
      <c r="F42" s="25">
        <v>340</v>
      </c>
      <c r="G42" s="25"/>
      <c r="H42" s="25"/>
      <c r="I42" s="24">
        <f t="shared" si="3"/>
        <v>620</v>
      </c>
    </row>
    <row r="43" spans="2:9" x14ac:dyDescent="0.25">
      <c r="B43" s="24" t="s">
        <v>10</v>
      </c>
      <c r="C43" s="25" t="s">
        <v>54</v>
      </c>
      <c r="D43" s="25" t="s">
        <v>55</v>
      </c>
      <c r="E43" s="25">
        <v>200</v>
      </c>
      <c r="F43" s="25">
        <v>300</v>
      </c>
      <c r="G43" s="25"/>
      <c r="H43" s="25"/>
      <c r="I43" s="24">
        <f t="shared" si="3"/>
        <v>500</v>
      </c>
    </row>
    <row r="44" spans="2:9" x14ac:dyDescent="0.25">
      <c r="B44" s="24" t="s">
        <v>13</v>
      </c>
      <c r="C44" s="25" t="s">
        <v>57</v>
      </c>
      <c r="D44" s="25" t="s">
        <v>39</v>
      </c>
      <c r="E44" s="25">
        <v>200</v>
      </c>
      <c r="F44" s="25">
        <v>260</v>
      </c>
      <c r="G44" s="25"/>
      <c r="H44" s="25"/>
      <c r="I44" s="24">
        <f t="shared" si="3"/>
        <v>460</v>
      </c>
    </row>
    <row r="45" spans="2:9" x14ac:dyDescent="0.25">
      <c r="B45" s="24" t="s">
        <v>24</v>
      </c>
      <c r="C45" s="25" t="s">
        <v>40</v>
      </c>
      <c r="D45" s="25" t="s">
        <v>12</v>
      </c>
      <c r="E45" s="25">
        <v>340</v>
      </c>
      <c r="F45" s="25"/>
      <c r="G45" s="25"/>
      <c r="H45" s="25"/>
      <c r="I45" s="24">
        <f t="shared" si="3"/>
        <v>340</v>
      </c>
    </row>
    <row r="46" spans="2:9" x14ac:dyDescent="0.25">
      <c r="B46" s="24" t="s">
        <v>27</v>
      </c>
      <c r="C46" s="25" t="s">
        <v>41</v>
      </c>
      <c r="D46" s="25" t="s">
        <v>42</v>
      </c>
      <c r="E46" s="25">
        <v>300</v>
      </c>
      <c r="F46" s="25"/>
      <c r="G46" s="25"/>
      <c r="H46" s="25"/>
      <c r="I46" s="24">
        <f t="shared" si="3"/>
        <v>300</v>
      </c>
    </row>
    <row r="47" spans="2:9" x14ac:dyDescent="0.25">
      <c r="B47" s="24" t="s">
        <v>29</v>
      </c>
      <c r="C47" s="25" t="s">
        <v>373</v>
      </c>
      <c r="D47" s="25" t="s">
        <v>48</v>
      </c>
      <c r="E47" s="25"/>
      <c r="F47" s="25">
        <v>280</v>
      </c>
      <c r="G47" s="25"/>
      <c r="H47" s="25"/>
      <c r="I47" s="24">
        <f t="shared" si="3"/>
        <v>280</v>
      </c>
    </row>
    <row r="48" spans="2:9" x14ac:dyDescent="0.25">
      <c r="B48" s="24" t="s">
        <v>49</v>
      </c>
      <c r="C48" s="25" t="s">
        <v>374</v>
      </c>
      <c r="D48" s="25" t="s">
        <v>65</v>
      </c>
      <c r="E48" s="25"/>
      <c r="F48" s="25">
        <v>270</v>
      </c>
      <c r="G48" s="25"/>
      <c r="H48" s="25"/>
      <c r="I48" s="24">
        <f t="shared" si="3"/>
        <v>270</v>
      </c>
    </row>
    <row r="49" spans="2:36" x14ac:dyDescent="0.25">
      <c r="B49" s="24" t="s">
        <v>51</v>
      </c>
      <c r="C49" s="25" t="s">
        <v>44</v>
      </c>
      <c r="D49" s="25" t="s">
        <v>45</v>
      </c>
      <c r="E49" s="25">
        <v>270</v>
      </c>
      <c r="F49" s="25"/>
      <c r="G49" s="25"/>
      <c r="H49" s="25"/>
      <c r="I49" s="24">
        <f t="shared" si="3"/>
        <v>270</v>
      </c>
    </row>
    <row r="50" spans="2:36" x14ac:dyDescent="0.25">
      <c r="B50" s="24" t="s">
        <v>53</v>
      </c>
      <c r="C50" s="25" t="s">
        <v>46</v>
      </c>
      <c r="D50" s="25" t="s">
        <v>26</v>
      </c>
      <c r="E50" s="25">
        <v>260</v>
      </c>
      <c r="F50" s="25"/>
      <c r="G50" s="25"/>
      <c r="H50" s="25"/>
      <c r="I50" s="24">
        <f t="shared" si="3"/>
        <v>260</v>
      </c>
    </row>
    <row r="51" spans="2:36" x14ac:dyDescent="0.25">
      <c r="B51" s="24" t="s">
        <v>56</v>
      </c>
      <c r="C51" s="25" t="s">
        <v>47</v>
      </c>
      <c r="D51" s="25" t="s">
        <v>48</v>
      </c>
      <c r="E51" s="25">
        <v>250</v>
      </c>
      <c r="F51" s="25"/>
      <c r="G51" s="25"/>
      <c r="H51" s="25"/>
      <c r="I51" s="24">
        <f t="shared" si="3"/>
        <v>250</v>
      </c>
    </row>
    <row r="52" spans="2:36" x14ac:dyDescent="0.25">
      <c r="B52" s="24" t="s">
        <v>346</v>
      </c>
      <c r="C52" s="25" t="s">
        <v>50</v>
      </c>
      <c r="D52" s="25" t="s">
        <v>26</v>
      </c>
      <c r="E52" s="25">
        <v>240</v>
      </c>
      <c r="F52" s="25"/>
      <c r="G52" s="25"/>
      <c r="H52" s="25"/>
      <c r="I52" s="24">
        <f t="shared" si="3"/>
        <v>240</v>
      </c>
    </row>
    <row r="53" spans="2:36" x14ac:dyDescent="0.25">
      <c r="B53" s="24" t="s">
        <v>347</v>
      </c>
      <c r="C53" s="25" t="s">
        <v>52</v>
      </c>
      <c r="D53" s="25" t="s">
        <v>26</v>
      </c>
      <c r="E53" s="25">
        <v>200</v>
      </c>
      <c r="F53" s="25"/>
      <c r="G53" s="25"/>
      <c r="H53" s="25"/>
      <c r="I53" s="24">
        <f t="shared" si="3"/>
        <v>200</v>
      </c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</row>
    <row r="54" spans="2:36" x14ac:dyDescent="0.25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</row>
    <row r="55" spans="2:36" x14ac:dyDescent="0.25">
      <c r="B55" s="11"/>
      <c r="C55" s="11"/>
      <c r="D55" s="12"/>
      <c r="E55" s="12"/>
      <c r="F55" s="11"/>
      <c r="G55" s="11"/>
      <c r="H55" s="11"/>
      <c r="I55" s="11"/>
      <c r="J55" s="11"/>
      <c r="K55" s="11"/>
      <c r="L55" s="11"/>
      <c r="M55" s="12"/>
      <c r="N55" s="12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</row>
    <row r="56" spans="2:36" ht="18" x14ac:dyDescent="0.25">
      <c r="B56" s="31" t="s">
        <v>58</v>
      </c>
      <c r="C56" s="32"/>
      <c r="D56" s="32"/>
      <c r="E56" s="32"/>
      <c r="F56" s="32"/>
      <c r="G56" s="32"/>
      <c r="H56" s="32"/>
      <c r="I56" s="32"/>
      <c r="AI56" s="11"/>
      <c r="AJ56" s="11"/>
    </row>
    <row r="57" spans="2:36" ht="18" x14ac:dyDescent="0.25">
      <c r="B57" s="23" t="s">
        <v>1</v>
      </c>
      <c r="C57" s="23" t="s">
        <v>2</v>
      </c>
      <c r="D57" s="23" t="s">
        <v>3</v>
      </c>
      <c r="E57" s="23" t="s">
        <v>341</v>
      </c>
      <c r="F57" s="23" t="s">
        <v>342</v>
      </c>
      <c r="G57" s="23" t="s">
        <v>343</v>
      </c>
      <c r="H57" s="23" t="s">
        <v>344</v>
      </c>
      <c r="I57" s="23" t="s">
        <v>345</v>
      </c>
      <c r="AI57" s="11"/>
      <c r="AJ57" s="11"/>
    </row>
    <row r="58" spans="2:36" x14ac:dyDescent="0.25">
      <c r="B58" s="24" t="s">
        <v>4</v>
      </c>
      <c r="C58" s="25" t="s">
        <v>59</v>
      </c>
      <c r="D58" s="25" t="s">
        <v>60</v>
      </c>
      <c r="E58" s="25">
        <v>400</v>
      </c>
      <c r="F58" s="25">
        <v>400</v>
      </c>
      <c r="G58" s="25"/>
      <c r="H58" s="25"/>
      <c r="I58" s="24">
        <f>SUM(E58+F58+G58+H58)</f>
        <v>800</v>
      </c>
      <c r="AI58" s="11"/>
      <c r="AJ58" s="11"/>
    </row>
    <row r="59" spans="2:36" x14ac:dyDescent="0.25">
      <c r="B59" s="24" t="s">
        <v>7</v>
      </c>
      <c r="C59" s="25" t="s">
        <v>61</v>
      </c>
      <c r="D59" s="25" t="s">
        <v>45</v>
      </c>
      <c r="E59" s="25">
        <v>340</v>
      </c>
      <c r="F59" s="25"/>
      <c r="G59" s="25"/>
      <c r="H59" s="25"/>
      <c r="I59" s="24">
        <f>SUM(E59+F59+G59+H59)</f>
        <v>340</v>
      </c>
      <c r="AI59" s="11"/>
      <c r="AJ59" s="11"/>
    </row>
    <row r="60" spans="2:36" x14ac:dyDescent="0.25">
      <c r="I60" s="1"/>
      <c r="AI60" s="11"/>
      <c r="AJ60" s="11"/>
    </row>
    <row r="61" spans="2:36" x14ac:dyDescent="0.25">
      <c r="I61" s="1"/>
    </row>
    <row r="62" spans="2:36" ht="18" x14ac:dyDescent="0.25">
      <c r="B62" s="31" t="s">
        <v>62</v>
      </c>
      <c r="C62" s="32"/>
      <c r="D62" s="32"/>
      <c r="E62" s="32"/>
      <c r="F62" s="32"/>
      <c r="G62" s="32"/>
      <c r="H62" s="32"/>
      <c r="I62" s="32"/>
    </row>
    <row r="63" spans="2:36" ht="18" x14ac:dyDescent="0.25">
      <c r="B63" s="23" t="s">
        <v>1</v>
      </c>
      <c r="C63" s="23" t="s">
        <v>2</v>
      </c>
      <c r="D63" s="23" t="s">
        <v>3</v>
      </c>
      <c r="E63" s="23" t="s">
        <v>341</v>
      </c>
      <c r="F63" s="23" t="s">
        <v>342</v>
      </c>
      <c r="G63" s="23" t="s">
        <v>343</v>
      </c>
      <c r="H63" s="23" t="s">
        <v>344</v>
      </c>
      <c r="I63" s="23" t="s">
        <v>345</v>
      </c>
    </row>
    <row r="64" spans="2:36" x14ac:dyDescent="0.25">
      <c r="B64" s="24" t="s">
        <v>4</v>
      </c>
      <c r="C64" s="25" t="s">
        <v>63</v>
      </c>
      <c r="D64" s="25" t="s">
        <v>20</v>
      </c>
      <c r="E64" s="25">
        <v>400</v>
      </c>
      <c r="F64" s="25">
        <v>300</v>
      </c>
      <c r="G64" s="25"/>
      <c r="H64" s="25"/>
      <c r="I64" s="24">
        <f>SUM(E64+F64+G64+H64)</f>
        <v>700</v>
      </c>
    </row>
    <row r="65" spans="2:31" x14ac:dyDescent="0.25">
      <c r="B65" s="24" t="s">
        <v>7</v>
      </c>
      <c r="C65" s="25" t="s">
        <v>64</v>
      </c>
      <c r="D65" s="25" t="s">
        <v>65</v>
      </c>
      <c r="E65" s="25">
        <v>340</v>
      </c>
      <c r="F65" s="25">
        <v>340</v>
      </c>
      <c r="G65" s="25"/>
      <c r="H65" s="25"/>
      <c r="I65" s="24">
        <f>SUM(E65+F65+G65+H65)</f>
        <v>680</v>
      </c>
    </row>
    <row r="66" spans="2:31" x14ac:dyDescent="0.25">
      <c r="B66" s="24" t="s">
        <v>10</v>
      </c>
      <c r="C66" s="25" t="s">
        <v>375</v>
      </c>
      <c r="D66" s="25" t="s">
        <v>363</v>
      </c>
      <c r="E66" s="25"/>
      <c r="F66" s="25">
        <v>400</v>
      </c>
      <c r="G66" s="25"/>
      <c r="H66" s="25"/>
      <c r="I66" s="24">
        <f>SUM(E66+F66+G66+H66)</f>
        <v>400</v>
      </c>
    </row>
    <row r="67" spans="2:31" x14ac:dyDescent="0.25">
      <c r="C67" s="1"/>
      <c r="D67" s="1"/>
      <c r="I67" s="1"/>
    </row>
    <row r="68" spans="2:31" x14ac:dyDescent="0.25">
      <c r="C68" s="1"/>
      <c r="D68" s="1"/>
      <c r="I68" s="1"/>
    </row>
    <row r="69" spans="2:31" ht="18" x14ac:dyDescent="0.25">
      <c r="B69" s="31" t="s">
        <v>190</v>
      </c>
      <c r="C69" s="32"/>
      <c r="D69" s="32"/>
      <c r="E69" s="32"/>
      <c r="F69" s="32"/>
      <c r="G69" s="32"/>
      <c r="H69" s="32"/>
      <c r="I69" s="32"/>
    </row>
    <row r="70" spans="2:31" ht="18" x14ac:dyDescent="0.25">
      <c r="B70" s="23" t="s">
        <v>1</v>
      </c>
      <c r="C70" s="23" t="s">
        <v>2</v>
      </c>
      <c r="D70" s="23" t="s">
        <v>3</v>
      </c>
      <c r="E70" s="23" t="s">
        <v>341</v>
      </c>
      <c r="F70" s="23" t="s">
        <v>342</v>
      </c>
      <c r="G70" s="23" t="s">
        <v>343</v>
      </c>
      <c r="H70" s="23" t="s">
        <v>344</v>
      </c>
      <c r="I70" s="23" t="s">
        <v>345</v>
      </c>
      <c r="AD70" s="1"/>
      <c r="AE70" s="1"/>
    </row>
    <row r="71" spans="2:31" x14ac:dyDescent="0.25">
      <c r="B71" s="24" t="s">
        <v>4</v>
      </c>
      <c r="C71" s="25" t="s">
        <v>376</v>
      </c>
      <c r="D71" s="25" t="s">
        <v>363</v>
      </c>
      <c r="E71" s="25"/>
      <c r="F71" s="25">
        <v>400</v>
      </c>
      <c r="G71" s="25"/>
      <c r="H71" s="25"/>
      <c r="I71" s="24">
        <f>SUM(E71+F71+G71+H71)</f>
        <v>400</v>
      </c>
      <c r="AD71" s="1"/>
      <c r="AE71" s="1"/>
    </row>
    <row r="72" spans="2:31" x14ac:dyDescent="0.25">
      <c r="B72" s="24" t="s">
        <v>7</v>
      </c>
      <c r="C72" s="25"/>
      <c r="D72" s="25"/>
      <c r="E72" s="25"/>
      <c r="F72" s="25"/>
      <c r="G72" s="25"/>
      <c r="H72" s="25"/>
      <c r="I72" s="24"/>
    </row>
    <row r="73" spans="2:31" x14ac:dyDescent="0.25">
      <c r="C73" s="1"/>
      <c r="D73" s="1"/>
      <c r="I73" s="1"/>
    </row>
    <row r="74" spans="2:31" x14ac:dyDescent="0.25">
      <c r="C74" s="1"/>
      <c r="D74" s="1"/>
      <c r="I74" s="1"/>
    </row>
  </sheetData>
  <sortState ref="C68:I70">
    <sortCondition descending="1" ref="I8"/>
  </sortState>
  <mergeCells count="7">
    <mergeCell ref="B69:I69"/>
    <mergeCell ref="B56:I56"/>
    <mergeCell ref="B62:I62"/>
    <mergeCell ref="B2:I2"/>
    <mergeCell ref="B13:I13"/>
    <mergeCell ref="B26:I26"/>
    <mergeCell ref="B39:I3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50"/>
  <sheetViews>
    <sheetView showGridLines="0" topLeftCell="A148" workbookViewId="0">
      <selection activeCell="B14" sqref="B14:I46"/>
    </sheetView>
  </sheetViews>
  <sheetFormatPr defaultRowHeight="15" x14ac:dyDescent="0.25"/>
  <cols>
    <col min="1" max="1" width="9.140625" style="1"/>
    <col min="2" max="2" width="23.140625" style="1" bestFit="1" customWidth="1"/>
    <col min="3" max="3" width="22.7109375" style="2" bestFit="1" customWidth="1"/>
    <col min="4" max="4" width="19.85546875" style="2" bestFit="1" customWidth="1"/>
    <col min="5" max="8" width="12.42578125" style="1" bestFit="1" customWidth="1"/>
    <col min="9" max="9" width="7.5703125" style="1" bestFit="1" customWidth="1"/>
    <col min="10" max="10" width="9.140625" style="1"/>
    <col min="11" max="11" width="19.28515625" style="1" bestFit="1" customWidth="1"/>
    <col min="12" max="12" width="22.42578125" style="2" bestFit="1" customWidth="1"/>
    <col min="13" max="13" width="18.85546875" style="2" bestFit="1" customWidth="1"/>
    <col min="14" max="14" width="9.140625" style="1"/>
    <col min="15" max="17" width="10.42578125" style="1" bestFit="1" customWidth="1"/>
    <col min="18" max="19" width="9.140625" style="1"/>
    <col min="20" max="20" width="19.28515625" style="1" bestFit="1" customWidth="1"/>
    <col min="21" max="21" width="20.28515625" style="2" bestFit="1" customWidth="1"/>
    <col min="22" max="22" width="17.7109375" style="2" bestFit="1" customWidth="1"/>
    <col min="23" max="28" width="9.140625" style="1"/>
    <col min="29" max="29" width="19.28515625" style="1" bestFit="1" customWidth="1"/>
    <col min="30" max="30" width="19.85546875" style="1" bestFit="1" customWidth="1"/>
    <col min="31" max="31" width="18.85546875" style="1" bestFit="1" customWidth="1"/>
    <col min="32" max="35" width="10.42578125" style="1" bestFit="1" customWidth="1"/>
    <col min="36" max="37" width="9.140625" style="1"/>
    <col min="38" max="38" width="19.28515625" style="1" bestFit="1" customWidth="1"/>
    <col min="39" max="39" width="22.140625" style="1" bestFit="1" customWidth="1"/>
    <col min="40" max="40" width="15" style="1" bestFit="1" customWidth="1"/>
    <col min="41" max="46" width="9.140625" style="1"/>
    <col min="47" max="47" width="19.28515625" style="1" bestFit="1" customWidth="1"/>
    <col min="48" max="48" width="22.7109375" style="1" bestFit="1" customWidth="1"/>
    <col min="49" max="49" width="16.140625" style="1" bestFit="1" customWidth="1"/>
    <col min="50" max="53" width="10.42578125" style="1" bestFit="1" customWidth="1"/>
    <col min="54" max="55" width="9.140625" style="1"/>
    <col min="56" max="56" width="19.28515625" style="1" bestFit="1" customWidth="1"/>
    <col min="57" max="57" width="17" style="1" bestFit="1" customWidth="1"/>
    <col min="58" max="58" width="16.5703125" style="1" bestFit="1" customWidth="1"/>
    <col min="59" max="62" width="10.42578125" style="1" bestFit="1" customWidth="1"/>
    <col min="63" max="16384" width="9.140625" style="1"/>
  </cols>
  <sheetData>
    <row r="1" spans="2:9" ht="91.5" customHeight="1" x14ac:dyDescent="0.25">
      <c r="B1" s="22"/>
      <c r="C1" s="22"/>
      <c r="D1" s="22"/>
      <c r="E1" s="22"/>
      <c r="F1" s="22"/>
      <c r="G1" s="22"/>
      <c r="H1" s="22"/>
      <c r="I1" s="22"/>
    </row>
    <row r="2" spans="2:9" ht="18" x14ac:dyDescent="0.25">
      <c r="B2" s="29" t="s">
        <v>66</v>
      </c>
      <c r="C2" s="30"/>
      <c r="D2" s="30"/>
      <c r="E2" s="30"/>
      <c r="F2" s="30"/>
      <c r="G2" s="30"/>
      <c r="H2" s="30"/>
      <c r="I2" s="30"/>
    </row>
    <row r="3" spans="2:9" ht="18" x14ac:dyDescent="0.25">
      <c r="B3" s="26" t="s">
        <v>1</v>
      </c>
      <c r="C3" s="26" t="s">
        <v>2</v>
      </c>
      <c r="D3" s="26" t="s">
        <v>3</v>
      </c>
      <c r="E3" s="26" t="s">
        <v>341</v>
      </c>
      <c r="F3" s="26" t="s">
        <v>342</v>
      </c>
      <c r="G3" s="26" t="s">
        <v>343</v>
      </c>
      <c r="H3" s="26" t="s">
        <v>344</v>
      </c>
      <c r="I3" s="26" t="s">
        <v>345</v>
      </c>
    </row>
    <row r="4" spans="2:9" x14ac:dyDescent="0.25">
      <c r="B4" s="27" t="s">
        <v>4</v>
      </c>
      <c r="C4" s="28" t="s">
        <v>67</v>
      </c>
      <c r="D4" s="28" t="s">
        <v>20</v>
      </c>
      <c r="E4" s="28">
        <v>400</v>
      </c>
      <c r="F4" s="28">
        <v>400</v>
      </c>
      <c r="G4" s="28"/>
      <c r="H4" s="28"/>
      <c r="I4" s="27">
        <f t="shared" ref="I4:I11" si="0">SUM(E4+F4+G4+H4)</f>
        <v>800</v>
      </c>
    </row>
    <row r="5" spans="2:9" x14ac:dyDescent="0.25">
      <c r="B5" s="27" t="s">
        <v>7</v>
      </c>
      <c r="C5" s="28" t="s">
        <v>73</v>
      </c>
      <c r="D5" s="28" t="s">
        <v>74</v>
      </c>
      <c r="E5" s="28">
        <v>260</v>
      </c>
      <c r="F5" s="28">
        <v>340</v>
      </c>
      <c r="G5" s="28"/>
      <c r="H5" s="28"/>
      <c r="I5" s="27">
        <f t="shared" si="0"/>
        <v>600</v>
      </c>
    </row>
    <row r="6" spans="2:9" x14ac:dyDescent="0.25">
      <c r="B6" s="27" t="s">
        <v>10</v>
      </c>
      <c r="C6" s="28" t="s">
        <v>71</v>
      </c>
      <c r="D6" s="28" t="s">
        <v>39</v>
      </c>
      <c r="E6" s="28">
        <v>280</v>
      </c>
      <c r="F6" s="28">
        <v>300</v>
      </c>
      <c r="G6" s="28"/>
      <c r="H6" s="28"/>
      <c r="I6" s="27">
        <f t="shared" si="0"/>
        <v>580</v>
      </c>
    </row>
    <row r="7" spans="2:9" x14ac:dyDescent="0.25">
      <c r="B7" s="27" t="s">
        <v>13</v>
      </c>
      <c r="C7" s="28" t="s">
        <v>72</v>
      </c>
      <c r="D7" s="28" t="s">
        <v>39</v>
      </c>
      <c r="E7" s="28">
        <v>270</v>
      </c>
      <c r="F7" s="28">
        <v>270</v>
      </c>
      <c r="G7" s="28"/>
      <c r="H7" s="28"/>
      <c r="I7" s="27">
        <f t="shared" si="0"/>
        <v>540</v>
      </c>
    </row>
    <row r="8" spans="2:9" x14ac:dyDescent="0.25">
      <c r="B8" s="27" t="s">
        <v>24</v>
      </c>
      <c r="C8" s="28" t="s">
        <v>68</v>
      </c>
      <c r="D8" s="28" t="s">
        <v>69</v>
      </c>
      <c r="E8" s="28">
        <v>340</v>
      </c>
      <c r="F8" s="28"/>
      <c r="G8" s="28"/>
      <c r="H8" s="28"/>
      <c r="I8" s="27">
        <f t="shared" si="0"/>
        <v>340</v>
      </c>
    </row>
    <row r="9" spans="2:9" x14ac:dyDescent="0.25">
      <c r="B9" s="27" t="s">
        <v>27</v>
      </c>
      <c r="C9" s="28" t="s">
        <v>70</v>
      </c>
      <c r="D9" s="28" t="s">
        <v>39</v>
      </c>
      <c r="E9" s="28">
        <v>300</v>
      </c>
      <c r="F9" s="28"/>
      <c r="G9" s="28"/>
      <c r="H9" s="28"/>
      <c r="I9" s="27">
        <f t="shared" si="0"/>
        <v>300</v>
      </c>
    </row>
    <row r="10" spans="2:9" x14ac:dyDescent="0.25">
      <c r="B10" s="27" t="s">
        <v>29</v>
      </c>
      <c r="C10" s="28" t="s">
        <v>377</v>
      </c>
      <c r="D10" s="28" t="s">
        <v>363</v>
      </c>
      <c r="E10" s="28"/>
      <c r="F10" s="28">
        <v>280</v>
      </c>
      <c r="G10" s="28"/>
      <c r="H10" s="28"/>
      <c r="I10" s="27">
        <f t="shared" si="0"/>
        <v>280</v>
      </c>
    </row>
    <row r="11" spans="2:9" x14ac:dyDescent="0.25">
      <c r="B11" s="27" t="s">
        <v>49</v>
      </c>
      <c r="C11" s="28" t="s">
        <v>378</v>
      </c>
      <c r="D11" s="28" t="s">
        <v>363</v>
      </c>
      <c r="E11" s="28"/>
      <c r="F11" s="28">
        <v>260</v>
      </c>
      <c r="G11" s="28"/>
      <c r="H11" s="28"/>
      <c r="I11" s="27">
        <f t="shared" si="0"/>
        <v>260</v>
      </c>
    </row>
    <row r="14" spans="2:9" ht="18" x14ac:dyDescent="0.25">
      <c r="B14" s="29" t="s">
        <v>356</v>
      </c>
      <c r="C14" s="30"/>
      <c r="D14" s="30"/>
      <c r="E14" s="30"/>
      <c r="F14" s="30"/>
      <c r="G14" s="30"/>
      <c r="H14" s="30"/>
      <c r="I14" s="30"/>
    </row>
    <row r="15" spans="2:9" ht="18" x14ac:dyDescent="0.25">
      <c r="B15" s="26" t="s">
        <v>1</v>
      </c>
      <c r="C15" s="26" t="s">
        <v>2</v>
      </c>
      <c r="D15" s="26" t="s">
        <v>3</v>
      </c>
      <c r="E15" s="26" t="s">
        <v>341</v>
      </c>
      <c r="F15" s="26" t="s">
        <v>342</v>
      </c>
      <c r="G15" s="26" t="s">
        <v>343</v>
      </c>
      <c r="H15" s="26" t="s">
        <v>344</v>
      </c>
      <c r="I15" s="26" t="s">
        <v>345</v>
      </c>
    </row>
    <row r="16" spans="2:9" x14ac:dyDescent="0.25">
      <c r="B16" s="27" t="s">
        <v>4</v>
      </c>
      <c r="C16" s="28" t="s">
        <v>90</v>
      </c>
      <c r="D16" s="28" t="s">
        <v>45</v>
      </c>
      <c r="E16" s="28">
        <v>400</v>
      </c>
      <c r="F16" s="28">
        <v>400</v>
      </c>
      <c r="G16" s="28"/>
      <c r="H16" s="28"/>
      <c r="I16" s="27">
        <f t="shared" ref="I16:I47" si="1">SUM(E16+F16+G16+H16)</f>
        <v>800</v>
      </c>
    </row>
    <row r="17" spans="2:9" x14ac:dyDescent="0.25">
      <c r="B17" s="27" t="s">
        <v>7</v>
      </c>
      <c r="C17" s="28" t="s">
        <v>94</v>
      </c>
      <c r="D17" s="28" t="s">
        <v>20</v>
      </c>
      <c r="E17" s="28">
        <v>270</v>
      </c>
      <c r="F17" s="28">
        <v>340</v>
      </c>
      <c r="G17" s="28"/>
      <c r="H17" s="28"/>
      <c r="I17" s="27">
        <f t="shared" si="1"/>
        <v>610</v>
      </c>
    </row>
    <row r="18" spans="2:9" x14ac:dyDescent="0.25">
      <c r="B18" s="27" t="s">
        <v>10</v>
      </c>
      <c r="C18" s="28" t="s">
        <v>78</v>
      </c>
      <c r="D18" s="28" t="s">
        <v>79</v>
      </c>
      <c r="E18" s="28">
        <v>300</v>
      </c>
      <c r="F18" s="28">
        <v>270</v>
      </c>
      <c r="G18" s="28"/>
      <c r="H18" s="28"/>
      <c r="I18" s="27">
        <f t="shared" si="1"/>
        <v>570</v>
      </c>
    </row>
    <row r="19" spans="2:9" x14ac:dyDescent="0.25">
      <c r="B19" s="27" t="s">
        <v>13</v>
      </c>
      <c r="C19" s="28" t="s">
        <v>81</v>
      </c>
      <c r="D19" s="28" t="s">
        <v>82</v>
      </c>
      <c r="E19" s="28">
        <v>270</v>
      </c>
      <c r="F19" s="28">
        <v>280</v>
      </c>
      <c r="G19" s="28"/>
      <c r="H19" s="28"/>
      <c r="I19" s="27">
        <f t="shared" si="1"/>
        <v>550</v>
      </c>
    </row>
    <row r="20" spans="2:9" x14ac:dyDescent="0.25">
      <c r="B20" s="27" t="s">
        <v>24</v>
      </c>
      <c r="C20" s="28" t="s">
        <v>75</v>
      </c>
      <c r="D20" s="28" t="s">
        <v>76</v>
      </c>
      <c r="E20" s="28">
        <v>400</v>
      </c>
      <c r="F20" s="28"/>
      <c r="G20" s="28"/>
      <c r="H20" s="28"/>
      <c r="I20" s="27">
        <f t="shared" si="1"/>
        <v>400</v>
      </c>
    </row>
    <row r="21" spans="2:9" x14ac:dyDescent="0.25">
      <c r="B21" s="27" t="s">
        <v>27</v>
      </c>
      <c r="C21" s="28" t="s">
        <v>85</v>
      </c>
      <c r="D21" s="28" t="s">
        <v>74</v>
      </c>
      <c r="E21" s="28">
        <v>240</v>
      </c>
      <c r="F21" s="28">
        <v>135</v>
      </c>
      <c r="G21" s="28"/>
      <c r="H21" s="28"/>
      <c r="I21" s="27">
        <f t="shared" si="1"/>
        <v>375</v>
      </c>
    </row>
    <row r="22" spans="2:9" x14ac:dyDescent="0.25">
      <c r="B22" s="27" t="s">
        <v>29</v>
      </c>
      <c r="C22" s="28" t="s">
        <v>77</v>
      </c>
      <c r="D22" s="28" t="s">
        <v>39</v>
      </c>
      <c r="E22" s="28">
        <v>340</v>
      </c>
      <c r="F22" s="28"/>
      <c r="G22" s="28"/>
      <c r="H22" s="28"/>
      <c r="I22" s="27">
        <f t="shared" si="1"/>
        <v>340</v>
      </c>
    </row>
    <row r="23" spans="2:9" x14ac:dyDescent="0.25">
      <c r="B23" s="27" t="s">
        <v>49</v>
      </c>
      <c r="C23" s="28" t="s">
        <v>91</v>
      </c>
      <c r="D23" s="28" t="s">
        <v>26</v>
      </c>
      <c r="E23" s="28">
        <v>340</v>
      </c>
      <c r="F23" s="28"/>
      <c r="G23" s="28"/>
      <c r="H23" s="28"/>
      <c r="I23" s="27">
        <f t="shared" si="1"/>
        <v>340</v>
      </c>
    </row>
    <row r="24" spans="2:9" x14ac:dyDescent="0.25">
      <c r="B24" s="27" t="s">
        <v>51</v>
      </c>
      <c r="C24" s="28" t="s">
        <v>92</v>
      </c>
      <c r="D24" s="28" t="s">
        <v>79</v>
      </c>
      <c r="E24" s="28">
        <v>300</v>
      </c>
      <c r="F24" s="28"/>
      <c r="G24" s="28"/>
      <c r="H24" s="28"/>
      <c r="I24" s="27">
        <f t="shared" si="1"/>
        <v>300</v>
      </c>
    </row>
    <row r="25" spans="2:9" x14ac:dyDescent="0.25">
      <c r="B25" s="27" t="s">
        <v>53</v>
      </c>
      <c r="C25" s="28" t="s">
        <v>379</v>
      </c>
      <c r="D25" s="28" t="s">
        <v>363</v>
      </c>
      <c r="E25" s="28"/>
      <c r="F25" s="28">
        <v>300</v>
      </c>
      <c r="G25" s="28"/>
      <c r="H25" s="28"/>
      <c r="I25" s="27">
        <f t="shared" si="1"/>
        <v>300</v>
      </c>
    </row>
    <row r="26" spans="2:9" x14ac:dyDescent="0.25">
      <c r="B26" s="27" t="s">
        <v>56</v>
      </c>
      <c r="C26" s="28" t="s">
        <v>80</v>
      </c>
      <c r="D26" s="28" t="s">
        <v>6</v>
      </c>
      <c r="E26" s="28">
        <v>280</v>
      </c>
      <c r="F26" s="28"/>
      <c r="G26" s="28"/>
      <c r="H26" s="28"/>
      <c r="I26" s="27">
        <f t="shared" si="1"/>
        <v>280</v>
      </c>
    </row>
    <row r="27" spans="2:9" x14ac:dyDescent="0.25">
      <c r="B27" s="27" t="s">
        <v>346</v>
      </c>
      <c r="C27" s="28" t="s">
        <v>93</v>
      </c>
      <c r="D27" s="28" t="s">
        <v>87</v>
      </c>
      <c r="E27" s="28">
        <v>280</v>
      </c>
      <c r="F27" s="28"/>
      <c r="G27" s="28"/>
      <c r="H27" s="28"/>
      <c r="I27" s="27">
        <f t="shared" si="1"/>
        <v>280</v>
      </c>
    </row>
    <row r="28" spans="2:9" x14ac:dyDescent="0.25">
      <c r="B28" s="27" t="s">
        <v>347</v>
      </c>
      <c r="C28" s="28" t="s">
        <v>95</v>
      </c>
      <c r="D28" s="28" t="s">
        <v>6</v>
      </c>
      <c r="E28" s="28">
        <v>260</v>
      </c>
      <c r="F28" s="28"/>
      <c r="G28" s="28"/>
      <c r="H28" s="28"/>
      <c r="I28" s="27">
        <f t="shared" si="1"/>
        <v>260</v>
      </c>
    </row>
    <row r="29" spans="2:9" x14ac:dyDescent="0.25">
      <c r="B29" s="27" t="s">
        <v>348</v>
      </c>
      <c r="C29" s="28" t="s">
        <v>380</v>
      </c>
      <c r="D29" s="28" t="s">
        <v>363</v>
      </c>
      <c r="E29" s="28"/>
      <c r="F29" s="28">
        <v>260</v>
      </c>
      <c r="G29" s="28"/>
      <c r="H29" s="28"/>
      <c r="I29" s="27">
        <f t="shared" si="1"/>
        <v>260</v>
      </c>
    </row>
    <row r="30" spans="2:9" x14ac:dyDescent="0.25">
      <c r="B30" s="27" t="s">
        <v>349</v>
      </c>
      <c r="C30" s="28" t="s">
        <v>83</v>
      </c>
      <c r="D30" s="28" t="s">
        <v>6</v>
      </c>
      <c r="E30" s="28">
        <v>260</v>
      </c>
      <c r="F30" s="28"/>
      <c r="G30" s="28"/>
      <c r="H30" s="28"/>
      <c r="I30" s="27">
        <f t="shared" si="1"/>
        <v>260</v>
      </c>
    </row>
    <row r="31" spans="2:9" x14ac:dyDescent="0.25">
      <c r="B31" s="27" t="s">
        <v>350</v>
      </c>
      <c r="C31" s="28" t="s">
        <v>84</v>
      </c>
      <c r="D31" s="28" t="s">
        <v>20</v>
      </c>
      <c r="E31" s="28">
        <v>250</v>
      </c>
      <c r="F31" s="28"/>
      <c r="G31" s="28"/>
      <c r="H31" s="28"/>
      <c r="I31" s="27">
        <f t="shared" si="1"/>
        <v>250</v>
      </c>
    </row>
    <row r="32" spans="2:9" x14ac:dyDescent="0.25">
      <c r="B32" s="27" t="s">
        <v>351</v>
      </c>
      <c r="C32" s="28" t="s">
        <v>96</v>
      </c>
      <c r="D32" s="28" t="s">
        <v>45</v>
      </c>
      <c r="E32" s="28">
        <v>250</v>
      </c>
      <c r="F32" s="28"/>
      <c r="G32" s="28"/>
      <c r="H32" s="28"/>
      <c r="I32" s="27">
        <f t="shared" si="1"/>
        <v>250</v>
      </c>
    </row>
    <row r="33" spans="2:9" x14ac:dyDescent="0.25">
      <c r="B33" s="27" t="s">
        <v>352</v>
      </c>
      <c r="C33" s="28" t="s">
        <v>381</v>
      </c>
      <c r="D33" s="28" t="s">
        <v>364</v>
      </c>
      <c r="E33" s="28"/>
      <c r="F33" s="28">
        <v>250</v>
      </c>
      <c r="G33" s="28"/>
      <c r="H33" s="28"/>
      <c r="I33" s="27">
        <f t="shared" si="1"/>
        <v>250</v>
      </c>
    </row>
    <row r="34" spans="2:9" x14ac:dyDescent="0.25">
      <c r="B34" s="27" t="s">
        <v>353</v>
      </c>
      <c r="C34" s="28" t="s">
        <v>382</v>
      </c>
      <c r="D34" s="28" t="s">
        <v>363</v>
      </c>
      <c r="E34" s="28"/>
      <c r="F34" s="28">
        <v>240</v>
      </c>
      <c r="G34" s="28"/>
      <c r="H34" s="28"/>
      <c r="I34" s="27">
        <f t="shared" si="1"/>
        <v>240</v>
      </c>
    </row>
    <row r="35" spans="2:9" x14ac:dyDescent="0.25">
      <c r="B35" s="27" t="s">
        <v>354</v>
      </c>
      <c r="C35" s="28" t="s">
        <v>97</v>
      </c>
      <c r="D35" s="28" t="s">
        <v>12</v>
      </c>
      <c r="E35" s="28">
        <v>240</v>
      </c>
      <c r="F35" s="28"/>
      <c r="G35" s="28"/>
      <c r="H35" s="28"/>
      <c r="I35" s="27">
        <f t="shared" si="1"/>
        <v>240</v>
      </c>
    </row>
    <row r="36" spans="2:9" x14ac:dyDescent="0.25">
      <c r="B36" s="27" t="s">
        <v>355</v>
      </c>
      <c r="C36" s="28" t="s">
        <v>88</v>
      </c>
      <c r="D36" s="28" t="s">
        <v>74</v>
      </c>
      <c r="E36" s="28">
        <v>200</v>
      </c>
      <c r="F36" s="28"/>
      <c r="G36" s="28"/>
      <c r="H36" s="28"/>
      <c r="I36" s="27">
        <f t="shared" si="1"/>
        <v>200</v>
      </c>
    </row>
    <row r="37" spans="2:9" x14ac:dyDescent="0.25">
      <c r="B37" s="27" t="s">
        <v>389</v>
      </c>
      <c r="C37" s="28" t="s">
        <v>100</v>
      </c>
      <c r="D37" s="28" t="s">
        <v>45</v>
      </c>
      <c r="E37" s="28">
        <v>200</v>
      </c>
      <c r="F37" s="28"/>
      <c r="G37" s="28"/>
      <c r="H37" s="28"/>
      <c r="I37" s="27">
        <f t="shared" si="1"/>
        <v>200</v>
      </c>
    </row>
    <row r="38" spans="2:9" x14ac:dyDescent="0.25">
      <c r="B38" s="27" t="s">
        <v>390</v>
      </c>
      <c r="C38" s="28" t="s">
        <v>98</v>
      </c>
      <c r="D38" s="28" t="s">
        <v>99</v>
      </c>
      <c r="E38" s="28">
        <v>200</v>
      </c>
      <c r="F38" s="28"/>
      <c r="G38" s="28"/>
      <c r="H38" s="28"/>
      <c r="I38" s="27">
        <f t="shared" si="1"/>
        <v>200</v>
      </c>
    </row>
    <row r="39" spans="2:9" x14ac:dyDescent="0.25">
      <c r="B39" s="27" t="s">
        <v>391</v>
      </c>
      <c r="C39" s="28" t="s">
        <v>89</v>
      </c>
      <c r="D39" s="28" t="s">
        <v>12</v>
      </c>
      <c r="E39" s="28">
        <v>200</v>
      </c>
      <c r="F39" s="28"/>
      <c r="G39" s="28"/>
      <c r="H39" s="28"/>
      <c r="I39" s="27">
        <f t="shared" si="1"/>
        <v>200</v>
      </c>
    </row>
    <row r="40" spans="2:9" x14ac:dyDescent="0.25">
      <c r="B40" s="27" t="s">
        <v>392</v>
      </c>
      <c r="C40" s="28" t="s">
        <v>86</v>
      </c>
      <c r="D40" s="28" t="s">
        <v>87</v>
      </c>
      <c r="E40" s="28">
        <v>200</v>
      </c>
      <c r="F40" s="28"/>
      <c r="G40" s="28"/>
      <c r="H40" s="28"/>
      <c r="I40" s="27">
        <f t="shared" si="1"/>
        <v>200</v>
      </c>
    </row>
    <row r="41" spans="2:9" x14ac:dyDescent="0.25">
      <c r="B41" s="27" t="s">
        <v>393</v>
      </c>
      <c r="C41" s="28" t="s">
        <v>113</v>
      </c>
      <c r="D41" s="28" t="s">
        <v>367</v>
      </c>
      <c r="E41" s="28"/>
      <c r="F41" s="28">
        <v>180</v>
      </c>
      <c r="G41" s="28"/>
      <c r="H41" s="28"/>
      <c r="I41" s="27">
        <f t="shared" si="1"/>
        <v>180</v>
      </c>
    </row>
    <row r="42" spans="2:9" x14ac:dyDescent="0.25">
      <c r="B42" s="27" t="s">
        <v>394</v>
      </c>
      <c r="C42" s="28" t="s">
        <v>383</v>
      </c>
      <c r="D42" s="28" t="s">
        <v>65</v>
      </c>
      <c r="E42" s="28"/>
      <c r="F42" s="28">
        <v>170</v>
      </c>
      <c r="G42" s="28"/>
      <c r="H42" s="28"/>
      <c r="I42" s="27">
        <f t="shared" si="1"/>
        <v>170</v>
      </c>
    </row>
    <row r="43" spans="2:9" x14ac:dyDescent="0.25">
      <c r="B43" s="27" t="s">
        <v>395</v>
      </c>
      <c r="C43" s="28" t="s">
        <v>384</v>
      </c>
      <c r="D43" s="28" t="s">
        <v>363</v>
      </c>
      <c r="E43" s="28"/>
      <c r="F43" s="28">
        <v>150</v>
      </c>
      <c r="G43" s="28"/>
      <c r="H43" s="28"/>
      <c r="I43" s="27">
        <f t="shared" si="1"/>
        <v>150</v>
      </c>
    </row>
    <row r="44" spans="2:9" x14ac:dyDescent="0.25">
      <c r="B44" s="27" t="s">
        <v>396</v>
      </c>
      <c r="C44" s="28" t="s">
        <v>385</v>
      </c>
      <c r="D44" s="28" t="s">
        <v>48</v>
      </c>
      <c r="E44" s="28"/>
      <c r="F44" s="28">
        <v>140</v>
      </c>
      <c r="G44" s="28"/>
      <c r="H44" s="28"/>
      <c r="I44" s="27">
        <f t="shared" si="1"/>
        <v>140</v>
      </c>
    </row>
    <row r="45" spans="2:9" x14ac:dyDescent="0.25">
      <c r="B45" s="27" t="s">
        <v>397</v>
      </c>
      <c r="C45" s="28" t="s">
        <v>386</v>
      </c>
      <c r="D45" s="28" t="s">
        <v>364</v>
      </c>
      <c r="E45" s="28"/>
      <c r="F45" s="28">
        <v>130</v>
      </c>
      <c r="G45" s="28"/>
      <c r="H45" s="28"/>
      <c r="I45" s="27">
        <f t="shared" si="1"/>
        <v>130</v>
      </c>
    </row>
    <row r="46" spans="2:9" x14ac:dyDescent="0.25">
      <c r="B46" s="27" t="s">
        <v>398</v>
      </c>
      <c r="C46" s="28" t="s">
        <v>387</v>
      </c>
      <c r="D46" s="28" t="s">
        <v>12</v>
      </c>
      <c r="E46" s="28"/>
      <c r="F46" s="28">
        <v>120</v>
      </c>
      <c r="G46" s="28"/>
      <c r="H46" s="28"/>
      <c r="I46" s="27">
        <f t="shared" si="1"/>
        <v>120</v>
      </c>
    </row>
    <row r="47" spans="2:9" x14ac:dyDescent="0.25">
      <c r="B47" s="27" t="s">
        <v>399</v>
      </c>
      <c r="C47" s="28" t="s">
        <v>388</v>
      </c>
      <c r="D47" s="28" t="s">
        <v>65</v>
      </c>
      <c r="E47" s="28"/>
      <c r="F47" s="28">
        <v>110</v>
      </c>
      <c r="G47" s="28"/>
      <c r="H47" s="28"/>
      <c r="I47" s="27">
        <f t="shared" si="1"/>
        <v>110</v>
      </c>
    </row>
    <row r="48" spans="2:9" x14ac:dyDescent="0.25">
      <c r="C48" s="1"/>
      <c r="D48" s="1"/>
      <c r="E48" s="2"/>
      <c r="F48" s="2"/>
    </row>
    <row r="49" spans="2:9" x14ac:dyDescent="0.25">
      <c r="C49" s="1"/>
      <c r="D49" s="1"/>
      <c r="E49" s="2"/>
      <c r="F49" s="2"/>
    </row>
    <row r="50" spans="2:9" ht="18" x14ac:dyDescent="0.25">
      <c r="B50" s="29" t="s">
        <v>294</v>
      </c>
      <c r="C50" s="30"/>
      <c r="D50" s="30"/>
      <c r="E50" s="30"/>
      <c r="F50" s="30"/>
      <c r="G50" s="30"/>
      <c r="H50" s="30"/>
      <c r="I50" s="30"/>
    </row>
    <row r="51" spans="2:9" ht="18" x14ac:dyDescent="0.25">
      <c r="B51" s="26" t="s">
        <v>1</v>
      </c>
      <c r="C51" s="26" t="s">
        <v>2</v>
      </c>
      <c r="D51" s="26" t="s">
        <v>3</v>
      </c>
      <c r="E51" s="26" t="s">
        <v>341</v>
      </c>
      <c r="F51" s="26" t="s">
        <v>342</v>
      </c>
      <c r="G51" s="26" t="s">
        <v>343</v>
      </c>
      <c r="H51" s="26" t="s">
        <v>344</v>
      </c>
      <c r="I51" s="26" t="s">
        <v>345</v>
      </c>
    </row>
    <row r="52" spans="2:9" x14ac:dyDescent="0.25">
      <c r="B52" s="27" t="s">
        <v>4</v>
      </c>
      <c r="C52" s="28" t="s">
        <v>101</v>
      </c>
      <c r="D52" s="28" t="s">
        <v>12</v>
      </c>
      <c r="E52" s="28">
        <v>400</v>
      </c>
      <c r="F52" s="28">
        <v>340</v>
      </c>
      <c r="G52" s="28"/>
      <c r="H52" s="28"/>
      <c r="I52" s="27">
        <f t="shared" ref="I52:I97" si="2">SUM(E52+F52+G52+H52)</f>
        <v>740</v>
      </c>
    </row>
    <row r="53" spans="2:9" x14ac:dyDescent="0.25">
      <c r="B53" s="27" t="s">
        <v>7</v>
      </c>
      <c r="C53" s="28" t="s">
        <v>102</v>
      </c>
      <c r="D53" s="28" t="s">
        <v>39</v>
      </c>
      <c r="E53" s="28">
        <v>340</v>
      </c>
      <c r="F53" s="28">
        <v>280</v>
      </c>
      <c r="G53" s="28"/>
      <c r="H53" s="28"/>
      <c r="I53" s="27">
        <f t="shared" si="2"/>
        <v>620</v>
      </c>
    </row>
    <row r="54" spans="2:9" x14ac:dyDescent="0.25">
      <c r="B54" s="27" t="s">
        <v>10</v>
      </c>
      <c r="C54" s="28" t="s">
        <v>117</v>
      </c>
      <c r="D54" s="28" t="s">
        <v>20</v>
      </c>
      <c r="E54" s="28">
        <v>260</v>
      </c>
      <c r="F54" s="28">
        <v>280</v>
      </c>
      <c r="G54" s="28"/>
      <c r="H54" s="28"/>
      <c r="I54" s="27">
        <f t="shared" si="2"/>
        <v>540</v>
      </c>
    </row>
    <row r="55" spans="2:9" x14ac:dyDescent="0.25">
      <c r="B55" s="27" t="s">
        <v>13</v>
      </c>
      <c r="C55" s="28" t="s">
        <v>114</v>
      </c>
      <c r="D55" s="28" t="s">
        <v>39</v>
      </c>
      <c r="E55" s="28">
        <v>300</v>
      </c>
      <c r="F55" s="28">
        <v>240</v>
      </c>
      <c r="G55" s="28"/>
      <c r="H55" s="28"/>
      <c r="I55" s="27">
        <f t="shared" si="2"/>
        <v>540</v>
      </c>
    </row>
    <row r="56" spans="2:9" x14ac:dyDescent="0.25">
      <c r="B56" s="27" t="s">
        <v>24</v>
      </c>
      <c r="C56" s="28" t="s">
        <v>118</v>
      </c>
      <c r="D56" s="28" t="s">
        <v>45</v>
      </c>
      <c r="E56" s="28">
        <v>250</v>
      </c>
      <c r="F56" s="28">
        <v>280</v>
      </c>
      <c r="G56" s="28"/>
      <c r="H56" s="28"/>
      <c r="I56" s="27">
        <f t="shared" si="2"/>
        <v>530</v>
      </c>
    </row>
    <row r="57" spans="2:9" x14ac:dyDescent="0.25">
      <c r="B57" s="27" t="s">
        <v>27</v>
      </c>
      <c r="C57" s="28" t="s">
        <v>116</v>
      </c>
      <c r="D57" s="28" t="s">
        <v>45</v>
      </c>
      <c r="E57" s="28">
        <v>270</v>
      </c>
      <c r="F57" s="28">
        <v>260</v>
      </c>
      <c r="G57" s="28"/>
      <c r="H57" s="28"/>
      <c r="I57" s="27">
        <f t="shared" si="2"/>
        <v>530</v>
      </c>
    </row>
    <row r="58" spans="2:9" x14ac:dyDescent="0.25">
      <c r="B58" s="27" t="s">
        <v>29</v>
      </c>
      <c r="C58" s="28" t="s">
        <v>407</v>
      </c>
      <c r="D58" s="28" t="s">
        <v>12</v>
      </c>
      <c r="E58" s="28"/>
      <c r="F58" s="28">
        <v>400</v>
      </c>
      <c r="G58" s="28"/>
      <c r="H58" s="28"/>
      <c r="I58" s="27">
        <f t="shared" si="2"/>
        <v>400</v>
      </c>
    </row>
    <row r="59" spans="2:9" x14ac:dyDescent="0.25">
      <c r="B59" s="27" t="s">
        <v>49</v>
      </c>
      <c r="C59" s="28" t="s">
        <v>400</v>
      </c>
      <c r="D59" s="28" t="s">
        <v>48</v>
      </c>
      <c r="E59" s="28"/>
      <c r="F59" s="28">
        <v>400</v>
      </c>
      <c r="G59" s="28"/>
      <c r="H59" s="28"/>
      <c r="I59" s="27">
        <f t="shared" si="2"/>
        <v>400</v>
      </c>
    </row>
    <row r="60" spans="2:9" x14ac:dyDescent="0.25">
      <c r="B60" s="27" t="s">
        <v>51</v>
      </c>
      <c r="C60" s="28" t="s">
        <v>419</v>
      </c>
      <c r="D60" s="28" t="s">
        <v>367</v>
      </c>
      <c r="E60" s="28"/>
      <c r="F60" s="28">
        <v>400</v>
      </c>
      <c r="G60" s="28"/>
      <c r="H60" s="28"/>
      <c r="I60" s="27">
        <f t="shared" si="2"/>
        <v>400</v>
      </c>
    </row>
    <row r="61" spans="2:9" x14ac:dyDescent="0.25">
      <c r="B61" s="27" t="s">
        <v>53</v>
      </c>
      <c r="C61" s="28" t="s">
        <v>112</v>
      </c>
      <c r="D61" s="28" t="s">
        <v>107</v>
      </c>
      <c r="E61" s="28">
        <v>400</v>
      </c>
      <c r="F61" s="28"/>
      <c r="G61" s="28"/>
      <c r="H61" s="28"/>
      <c r="I61" s="27">
        <f t="shared" si="2"/>
        <v>400</v>
      </c>
    </row>
    <row r="62" spans="2:9" x14ac:dyDescent="0.25">
      <c r="B62" s="27" t="s">
        <v>56</v>
      </c>
      <c r="C62" s="28" t="s">
        <v>77</v>
      </c>
      <c r="D62" s="28" t="s">
        <v>39</v>
      </c>
      <c r="E62" s="28"/>
      <c r="F62" s="28">
        <v>340</v>
      </c>
      <c r="G62" s="28"/>
      <c r="H62" s="28"/>
      <c r="I62" s="27">
        <f t="shared" si="2"/>
        <v>340</v>
      </c>
    </row>
    <row r="63" spans="2:9" x14ac:dyDescent="0.25">
      <c r="B63" s="27" t="s">
        <v>346</v>
      </c>
      <c r="C63" s="28" t="s">
        <v>113</v>
      </c>
      <c r="D63" s="28" t="s">
        <v>20</v>
      </c>
      <c r="E63" s="28">
        <v>340</v>
      </c>
      <c r="F63" s="28"/>
      <c r="G63" s="28"/>
      <c r="H63" s="28"/>
      <c r="I63" s="27">
        <f t="shared" si="2"/>
        <v>340</v>
      </c>
    </row>
    <row r="64" spans="2:9" x14ac:dyDescent="0.25">
      <c r="B64" s="27" t="s">
        <v>347</v>
      </c>
      <c r="C64" s="28" t="s">
        <v>420</v>
      </c>
      <c r="D64" s="28" t="s">
        <v>48</v>
      </c>
      <c r="E64" s="28"/>
      <c r="F64" s="28">
        <v>340</v>
      </c>
      <c r="G64" s="28"/>
      <c r="H64" s="28"/>
      <c r="I64" s="27">
        <f t="shared" si="2"/>
        <v>340</v>
      </c>
    </row>
    <row r="65" spans="2:9" x14ac:dyDescent="0.25">
      <c r="B65" s="27" t="s">
        <v>348</v>
      </c>
      <c r="C65" s="28" t="s">
        <v>103</v>
      </c>
      <c r="D65" s="28" t="s">
        <v>20</v>
      </c>
      <c r="E65" s="28">
        <v>300</v>
      </c>
      <c r="F65" s="28"/>
      <c r="G65" s="28"/>
      <c r="H65" s="28"/>
      <c r="I65" s="27">
        <f t="shared" si="2"/>
        <v>300</v>
      </c>
    </row>
    <row r="66" spans="2:9" x14ac:dyDescent="0.25">
      <c r="B66" s="27" t="s">
        <v>349</v>
      </c>
      <c r="C66" s="28" t="s">
        <v>401</v>
      </c>
      <c r="D66" s="28" t="s">
        <v>183</v>
      </c>
      <c r="E66" s="28"/>
      <c r="F66" s="28">
        <v>300</v>
      </c>
      <c r="G66" s="28"/>
      <c r="H66" s="28"/>
      <c r="I66" s="27">
        <f t="shared" si="2"/>
        <v>300</v>
      </c>
    </row>
    <row r="67" spans="2:9" x14ac:dyDescent="0.25">
      <c r="B67" s="27" t="s">
        <v>350</v>
      </c>
      <c r="C67" s="28" t="s">
        <v>421</v>
      </c>
      <c r="D67" s="28" t="s">
        <v>366</v>
      </c>
      <c r="E67" s="28"/>
      <c r="F67" s="28">
        <v>300</v>
      </c>
      <c r="G67" s="28"/>
      <c r="H67" s="28"/>
      <c r="I67" s="27">
        <f t="shared" si="2"/>
        <v>300</v>
      </c>
    </row>
    <row r="68" spans="2:9" x14ac:dyDescent="0.25">
      <c r="B68" s="27" t="s">
        <v>351</v>
      </c>
      <c r="C68" s="28" t="s">
        <v>212</v>
      </c>
      <c r="D68" s="28" t="s">
        <v>183</v>
      </c>
      <c r="E68" s="28"/>
      <c r="F68" s="28">
        <v>300</v>
      </c>
      <c r="G68" s="28"/>
      <c r="H68" s="28"/>
      <c r="I68" s="27">
        <f t="shared" si="2"/>
        <v>300</v>
      </c>
    </row>
    <row r="69" spans="2:9" x14ac:dyDescent="0.25">
      <c r="B69" s="27" t="s">
        <v>352</v>
      </c>
      <c r="C69" s="28" t="s">
        <v>115</v>
      </c>
      <c r="D69" s="28" t="s">
        <v>69</v>
      </c>
      <c r="E69" s="28">
        <v>280</v>
      </c>
      <c r="F69" s="28"/>
      <c r="G69" s="28"/>
      <c r="H69" s="28"/>
      <c r="I69" s="27">
        <f t="shared" si="2"/>
        <v>280</v>
      </c>
    </row>
    <row r="70" spans="2:9" x14ac:dyDescent="0.25">
      <c r="B70" s="27" t="s">
        <v>353</v>
      </c>
      <c r="C70" s="28" t="s">
        <v>104</v>
      </c>
      <c r="D70" s="28" t="s">
        <v>48</v>
      </c>
      <c r="E70" s="28">
        <v>280</v>
      </c>
      <c r="F70" s="28"/>
      <c r="G70" s="28"/>
      <c r="H70" s="28"/>
      <c r="I70" s="27">
        <f t="shared" si="2"/>
        <v>280</v>
      </c>
    </row>
    <row r="71" spans="2:9" x14ac:dyDescent="0.25">
      <c r="B71" s="27" t="s">
        <v>354</v>
      </c>
      <c r="C71" s="28" t="s">
        <v>422</v>
      </c>
      <c r="D71" s="28" t="s">
        <v>363</v>
      </c>
      <c r="E71" s="28"/>
      <c r="F71" s="28">
        <v>270</v>
      </c>
      <c r="G71" s="28"/>
      <c r="H71" s="28"/>
      <c r="I71" s="27">
        <f t="shared" si="2"/>
        <v>270</v>
      </c>
    </row>
    <row r="72" spans="2:9" x14ac:dyDescent="0.25">
      <c r="B72" s="27" t="s">
        <v>355</v>
      </c>
      <c r="C72" s="28" t="s">
        <v>105</v>
      </c>
      <c r="D72" s="28" t="s">
        <v>20</v>
      </c>
      <c r="E72" s="28">
        <v>270</v>
      </c>
      <c r="F72" s="28"/>
      <c r="G72" s="28"/>
      <c r="H72" s="28"/>
      <c r="I72" s="27">
        <f t="shared" si="2"/>
        <v>270</v>
      </c>
    </row>
    <row r="73" spans="2:9" x14ac:dyDescent="0.25">
      <c r="B73" s="27" t="s">
        <v>389</v>
      </c>
      <c r="C73" s="28" t="s">
        <v>408</v>
      </c>
      <c r="D73" s="28" t="s">
        <v>409</v>
      </c>
      <c r="E73" s="28"/>
      <c r="F73" s="28">
        <v>270</v>
      </c>
      <c r="G73" s="28"/>
      <c r="H73" s="28"/>
      <c r="I73" s="27">
        <f t="shared" si="2"/>
        <v>270</v>
      </c>
    </row>
    <row r="74" spans="2:9" x14ac:dyDescent="0.25">
      <c r="B74" s="27" t="s">
        <v>390</v>
      </c>
      <c r="C74" s="28" t="s">
        <v>402</v>
      </c>
      <c r="D74" s="28" t="s">
        <v>12</v>
      </c>
      <c r="E74" s="28"/>
      <c r="F74" s="28">
        <v>270</v>
      </c>
      <c r="G74" s="28"/>
      <c r="H74" s="28"/>
      <c r="I74" s="27">
        <f t="shared" si="2"/>
        <v>270</v>
      </c>
    </row>
    <row r="75" spans="2:9" x14ac:dyDescent="0.25">
      <c r="B75" s="27" t="s">
        <v>391</v>
      </c>
      <c r="C75" s="28" t="s">
        <v>403</v>
      </c>
      <c r="D75" s="28" t="s">
        <v>363</v>
      </c>
      <c r="E75" s="28"/>
      <c r="F75" s="28">
        <v>260</v>
      </c>
      <c r="G75" s="28"/>
      <c r="H75" s="28"/>
      <c r="I75" s="27">
        <f t="shared" si="2"/>
        <v>260</v>
      </c>
    </row>
    <row r="76" spans="2:9" x14ac:dyDescent="0.25">
      <c r="B76" s="27" t="s">
        <v>392</v>
      </c>
      <c r="C76" s="28" t="s">
        <v>106</v>
      </c>
      <c r="D76" s="28" t="s">
        <v>107</v>
      </c>
      <c r="E76" s="28">
        <v>260</v>
      </c>
      <c r="F76" s="28"/>
      <c r="G76" s="28"/>
      <c r="H76" s="28"/>
      <c r="I76" s="27">
        <f t="shared" si="2"/>
        <v>260</v>
      </c>
    </row>
    <row r="77" spans="2:9" x14ac:dyDescent="0.25">
      <c r="B77" s="27" t="s">
        <v>393</v>
      </c>
      <c r="C77" s="28" t="s">
        <v>309</v>
      </c>
      <c r="D77" s="28" t="s">
        <v>357</v>
      </c>
      <c r="E77" s="28"/>
      <c r="F77" s="28">
        <v>260</v>
      </c>
      <c r="G77" s="28"/>
      <c r="H77" s="28"/>
      <c r="I77" s="27">
        <f t="shared" si="2"/>
        <v>260</v>
      </c>
    </row>
    <row r="78" spans="2:9" x14ac:dyDescent="0.25">
      <c r="B78" s="27" t="s">
        <v>394</v>
      </c>
      <c r="C78" s="28" t="s">
        <v>404</v>
      </c>
      <c r="D78" s="28" t="s">
        <v>367</v>
      </c>
      <c r="E78" s="28"/>
      <c r="F78" s="28">
        <v>250</v>
      </c>
      <c r="G78" s="28"/>
      <c r="H78" s="28"/>
      <c r="I78" s="27">
        <f t="shared" si="2"/>
        <v>250</v>
      </c>
    </row>
    <row r="79" spans="2:9" x14ac:dyDescent="0.25">
      <c r="B79" s="27" t="s">
        <v>395</v>
      </c>
      <c r="C79" s="28" t="s">
        <v>410</v>
      </c>
      <c r="D79" s="28" t="s">
        <v>363</v>
      </c>
      <c r="E79" s="28"/>
      <c r="F79" s="28">
        <v>250</v>
      </c>
      <c r="G79" s="28"/>
      <c r="H79" s="28"/>
      <c r="I79" s="27">
        <f t="shared" si="2"/>
        <v>250</v>
      </c>
    </row>
    <row r="80" spans="2:9" x14ac:dyDescent="0.25">
      <c r="B80" s="27" t="s">
        <v>396</v>
      </c>
      <c r="C80" s="28" t="s">
        <v>83</v>
      </c>
      <c r="D80" s="28" t="s">
        <v>42</v>
      </c>
      <c r="E80" s="28"/>
      <c r="F80" s="28">
        <v>250</v>
      </c>
      <c r="G80" s="28"/>
      <c r="H80" s="28"/>
      <c r="I80" s="27">
        <f t="shared" si="2"/>
        <v>250</v>
      </c>
    </row>
    <row r="81" spans="2:22" x14ac:dyDescent="0.25">
      <c r="B81" s="27" t="s">
        <v>397</v>
      </c>
      <c r="C81" s="28" t="s">
        <v>108</v>
      </c>
      <c r="D81" s="28" t="s">
        <v>69</v>
      </c>
      <c r="E81" s="28">
        <v>250</v>
      </c>
      <c r="F81" s="28"/>
      <c r="G81" s="28"/>
      <c r="H81" s="28"/>
      <c r="I81" s="27">
        <f t="shared" si="2"/>
        <v>250</v>
      </c>
    </row>
    <row r="82" spans="2:22" x14ac:dyDescent="0.25">
      <c r="B82" s="27" t="s">
        <v>398</v>
      </c>
      <c r="C82" s="28" t="s">
        <v>423</v>
      </c>
      <c r="D82" s="28" t="s">
        <v>363</v>
      </c>
      <c r="E82" s="28"/>
      <c r="F82" s="28">
        <v>240</v>
      </c>
      <c r="G82" s="28"/>
      <c r="H82" s="28"/>
      <c r="I82" s="27">
        <f t="shared" si="2"/>
        <v>240</v>
      </c>
    </row>
    <row r="83" spans="2:22" x14ac:dyDescent="0.25">
      <c r="B83" s="27" t="s">
        <v>399</v>
      </c>
      <c r="C83" s="28" t="s">
        <v>411</v>
      </c>
      <c r="D83" s="28" t="s">
        <v>367</v>
      </c>
      <c r="E83" s="28"/>
      <c r="F83" s="28">
        <v>240</v>
      </c>
      <c r="G83" s="28"/>
      <c r="H83" s="28"/>
      <c r="I83" s="27">
        <f t="shared" si="2"/>
        <v>240</v>
      </c>
    </row>
    <row r="84" spans="2:22" x14ac:dyDescent="0.25">
      <c r="B84" s="27" t="s">
        <v>415</v>
      </c>
      <c r="C84" s="28" t="s">
        <v>109</v>
      </c>
      <c r="D84" s="28" t="s">
        <v>110</v>
      </c>
      <c r="E84" s="28">
        <v>240</v>
      </c>
      <c r="F84" s="28"/>
      <c r="G84" s="28"/>
      <c r="H84" s="28"/>
      <c r="I84" s="27">
        <f t="shared" si="2"/>
        <v>240</v>
      </c>
    </row>
    <row r="85" spans="2:22" x14ac:dyDescent="0.25">
      <c r="B85" s="27" t="s">
        <v>416</v>
      </c>
      <c r="C85" s="28" t="s">
        <v>119</v>
      </c>
      <c r="D85" s="28" t="s">
        <v>12</v>
      </c>
      <c r="E85" s="28">
        <v>240</v>
      </c>
      <c r="F85" s="28"/>
      <c r="G85" s="28"/>
      <c r="H85" s="28"/>
      <c r="I85" s="27">
        <f t="shared" si="2"/>
        <v>240</v>
      </c>
    </row>
    <row r="86" spans="2:22" x14ac:dyDescent="0.25">
      <c r="B86" s="27" t="s">
        <v>417</v>
      </c>
      <c r="C86" s="28" t="s">
        <v>413</v>
      </c>
      <c r="D86" s="28" t="s">
        <v>48</v>
      </c>
      <c r="E86" s="28"/>
      <c r="F86" s="28">
        <v>200</v>
      </c>
      <c r="G86" s="28"/>
      <c r="H86" s="28"/>
      <c r="I86" s="27">
        <f t="shared" si="2"/>
        <v>200</v>
      </c>
    </row>
    <row r="87" spans="2:22" x14ac:dyDescent="0.25">
      <c r="B87" s="27" t="s">
        <v>418</v>
      </c>
      <c r="C87" s="28" t="s">
        <v>405</v>
      </c>
      <c r="D87" s="28" t="s">
        <v>42</v>
      </c>
      <c r="E87" s="28"/>
      <c r="F87" s="28">
        <v>200</v>
      </c>
      <c r="G87" s="28"/>
      <c r="H87" s="28"/>
      <c r="I87" s="27">
        <f t="shared" si="2"/>
        <v>200</v>
      </c>
    </row>
    <row r="88" spans="2:22" x14ac:dyDescent="0.25">
      <c r="B88" s="27" t="s">
        <v>427</v>
      </c>
      <c r="C88" s="28" t="s">
        <v>120</v>
      </c>
      <c r="D88" s="28" t="s">
        <v>26</v>
      </c>
      <c r="E88" s="28">
        <v>200</v>
      </c>
      <c r="F88" s="28"/>
      <c r="G88" s="28"/>
      <c r="H88" s="28"/>
      <c r="I88" s="27">
        <f t="shared" si="2"/>
        <v>200</v>
      </c>
      <c r="L88" s="1"/>
      <c r="M88" s="1"/>
      <c r="U88" s="1"/>
      <c r="V88" s="1"/>
    </row>
    <row r="89" spans="2:22" x14ac:dyDescent="0.25">
      <c r="B89" s="27" t="s">
        <v>428</v>
      </c>
      <c r="C89" s="28" t="s">
        <v>414</v>
      </c>
      <c r="D89" s="28" t="s">
        <v>367</v>
      </c>
      <c r="E89" s="28"/>
      <c r="F89" s="28">
        <v>200</v>
      </c>
      <c r="G89" s="28"/>
      <c r="H89" s="28"/>
      <c r="I89" s="27">
        <f t="shared" si="2"/>
        <v>200</v>
      </c>
      <c r="L89" s="1"/>
      <c r="M89" s="1"/>
      <c r="U89" s="1"/>
      <c r="V89" s="1"/>
    </row>
    <row r="90" spans="2:22" x14ac:dyDescent="0.25">
      <c r="B90" s="27" t="s">
        <v>429</v>
      </c>
      <c r="C90" s="28" t="s">
        <v>111</v>
      </c>
      <c r="D90" s="28" t="s">
        <v>65</v>
      </c>
      <c r="E90" s="28">
        <v>200</v>
      </c>
      <c r="F90" s="28"/>
      <c r="G90" s="28"/>
      <c r="H90" s="28"/>
      <c r="I90" s="27">
        <f t="shared" si="2"/>
        <v>200</v>
      </c>
      <c r="L90" s="1"/>
      <c r="M90" s="1"/>
      <c r="U90" s="1"/>
      <c r="V90" s="1"/>
    </row>
    <row r="91" spans="2:22" x14ac:dyDescent="0.25">
      <c r="B91" s="27" t="s">
        <v>430</v>
      </c>
      <c r="C91" s="28" t="s">
        <v>96</v>
      </c>
      <c r="D91" s="28" t="s">
        <v>65</v>
      </c>
      <c r="E91" s="28"/>
      <c r="F91" s="28">
        <v>200</v>
      </c>
      <c r="G91" s="28"/>
      <c r="H91" s="28"/>
      <c r="I91" s="27">
        <f t="shared" si="2"/>
        <v>200</v>
      </c>
      <c r="L91" s="1"/>
      <c r="M91" s="1"/>
      <c r="U91" s="1"/>
      <c r="V91" s="1"/>
    </row>
    <row r="92" spans="2:22" x14ac:dyDescent="0.25">
      <c r="B92" s="27" t="s">
        <v>431</v>
      </c>
      <c r="C92" s="28" t="s">
        <v>121</v>
      </c>
      <c r="D92" s="28" t="s">
        <v>26</v>
      </c>
      <c r="E92" s="28">
        <v>200</v>
      </c>
      <c r="F92" s="28"/>
      <c r="G92" s="28"/>
      <c r="H92" s="28"/>
      <c r="I92" s="27">
        <f t="shared" si="2"/>
        <v>200</v>
      </c>
      <c r="L92" s="1"/>
      <c r="M92" s="1"/>
      <c r="U92" s="1"/>
      <c r="V92" s="1"/>
    </row>
    <row r="93" spans="2:22" x14ac:dyDescent="0.25">
      <c r="B93" s="27" t="s">
        <v>432</v>
      </c>
      <c r="C93" s="28" t="s">
        <v>424</v>
      </c>
      <c r="D93" s="28" t="s">
        <v>364</v>
      </c>
      <c r="E93" s="28"/>
      <c r="F93" s="28">
        <v>200</v>
      </c>
      <c r="G93" s="28"/>
      <c r="H93" s="28"/>
      <c r="I93" s="27">
        <f t="shared" si="2"/>
        <v>200</v>
      </c>
      <c r="L93" s="1"/>
      <c r="M93" s="1"/>
      <c r="U93" s="1"/>
      <c r="V93" s="1"/>
    </row>
    <row r="94" spans="2:22" x14ac:dyDescent="0.25">
      <c r="B94" s="27" t="s">
        <v>433</v>
      </c>
      <c r="C94" s="28" t="s">
        <v>412</v>
      </c>
      <c r="D94" s="28" t="s">
        <v>364</v>
      </c>
      <c r="E94" s="28"/>
      <c r="F94" s="28">
        <v>200</v>
      </c>
      <c r="G94" s="28"/>
      <c r="H94" s="28"/>
      <c r="I94" s="27">
        <f t="shared" si="2"/>
        <v>200</v>
      </c>
      <c r="L94" s="1"/>
      <c r="M94" s="1"/>
      <c r="U94" s="1"/>
      <c r="V94" s="1"/>
    </row>
    <row r="95" spans="2:22" x14ac:dyDescent="0.25">
      <c r="B95" s="27" t="s">
        <v>434</v>
      </c>
      <c r="C95" s="28" t="s">
        <v>426</v>
      </c>
      <c r="D95" s="28" t="s">
        <v>65</v>
      </c>
      <c r="E95" s="28"/>
      <c r="F95" s="28">
        <v>200</v>
      </c>
      <c r="G95" s="28"/>
      <c r="H95" s="28"/>
      <c r="I95" s="27">
        <f t="shared" si="2"/>
        <v>200</v>
      </c>
      <c r="L95" s="1"/>
      <c r="M95" s="1"/>
      <c r="U95" s="1"/>
      <c r="V95" s="1"/>
    </row>
    <row r="96" spans="2:22" x14ac:dyDescent="0.25">
      <c r="B96" s="27" t="s">
        <v>435</v>
      </c>
      <c r="C96" s="28" t="s">
        <v>425</v>
      </c>
      <c r="D96" s="28" t="s">
        <v>364</v>
      </c>
      <c r="E96" s="28"/>
      <c r="F96" s="28">
        <v>200</v>
      </c>
      <c r="G96" s="28"/>
      <c r="H96" s="28"/>
      <c r="I96" s="27">
        <f t="shared" si="2"/>
        <v>200</v>
      </c>
      <c r="L96" s="1"/>
      <c r="M96" s="1"/>
      <c r="U96" s="1"/>
      <c r="V96" s="1"/>
    </row>
    <row r="97" spans="2:22" x14ac:dyDescent="0.25">
      <c r="B97" s="27" t="s">
        <v>436</v>
      </c>
      <c r="C97" s="28" t="s">
        <v>406</v>
      </c>
      <c r="D97" s="28" t="s">
        <v>364</v>
      </c>
      <c r="E97" s="28"/>
      <c r="F97" s="28">
        <v>200</v>
      </c>
      <c r="G97" s="28"/>
      <c r="H97" s="28"/>
      <c r="I97" s="27">
        <f t="shared" si="2"/>
        <v>200</v>
      </c>
      <c r="L97" s="1"/>
      <c r="M97" s="1"/>
      <c r="U97" s="1"/>
      <c r="V97" s="1"/>
    </row>
    <row r="98" spans="2:22" x14ac:dyDescent="0.25">
      <c r="C98" s="1"/>
      <c r="D98" s="1"/>
      <c r="L98" s="1"/>
      <c r="M98" s="1"/>
      <c r="U98" s="1"/>
      <c r="V98" s="1"/>
    </row>
    <row r="99" spans="2:22" x14ac:dyDescent="0.25">
      <c r="C99" s="1"/>
      <c r="D99" s="1"/>
      <c r="L99" s="1"/>
      <c r="M99" s="1"/>
      <c r="U99" s="1"/>
      <c r="V99" s="1"/>
    </row>
    <row r="100" spans="2:22" ht="18" x14ac:dyDescent="0.25">
      <c r="B100" s="29" t="s">
        <v>122</v>
      </c>
      <c r="C100" s="30"/>
      <c r="D100" s="30"/>
      <c r="E100" s="30"/>
      <c r="F100" s="30"/>
      <c r="G100" s="30"/>
      <c r="H100" s="30"/>
      <c r="I100" s="30"/>
    </row>
    <row r="101" spans="2:22" ht="18" x14ac:dyDescent="0.25">
      <c r="B101" s="26" t="s">
        <v>1</v>
      </c>
      <c r="C101" s="26" t="s">
        <v>2</v>
      </c>
      <c r="D101" s="26" t="s">
        <v>3</v>
      </c>
      <c r="E101" s="26" t="s">
        <v>341</v>
      </c>
      <c r="F101" s="26" t="s">
        <v>342</v>
      </c>
      <c r="G101" s="26" t="s">
        <v>343</v>
      </c>
      <c r="H101" s="26" t="s">
        <v>344</v>
      </c>
      <c r="I101" s="26" t="s">
        <v>345</v>
      </c>
    </row>
    <row r="102" spans="2:22" x14ac:dyDescent="0.25">
      <c r="B102" s="27" t="s">
        <v>4</v>
      </c>
      <c r="C102" s="28" t="s">
        <v>124</v>
      </c>
      <c r="D102" s="28" t="s">
        <v>74</v>
      </c>
      <c r="E102" s="28">
        <v>340</v>
      </c>
      <c r="F102" s="28">
        <v>300</v>
      </c>
      <c r="G102" s="28"/>
      <c r="H102" s="28"/>
      <c r="I102" s="27">
        <f t="shared" ref="I102:I117" si="3">SUM(E102+F102+G102+H102)</f>
        <v>640</v>
      </c>
    </row>
    <row r="103" spans="2:22" x14ac:dyDescent="0.25">
      <c r="B103" s="27" t="s">
        <v>7</v>
      </c>
      <c r="C103" s="28" t="s">
        <v>125</v>
      </c>
      <c r="D103" s="28" t="s">
        <v>74</v>
      </c>
      <c r="E103" s="28">
        <v>300</v>
      </c>
      <c r="F103" s="28">
        <v>280</v>
      </c>
      <c r="G103" s="28"/>
      <c r="H103" s="28"/>
      <c r="I103" s="27">
        <f t="shared" si="3"/>
        <v>580</v>
      </c>
    </row>
    <row r="104" spans="2:22" x14ac:dyDescent="0.25">
      <c r="B104" s="27" t="s">
        <v>10</v>
      </c>
      <c r="C104" s="28" t="s">
        <v>128</v>
      </c>
      <c r="D104" s="28" t="s">
        <v>6</v>
      </c>
      <c r="E104" s="28">
        <v>260</v>
      </c>
      <c r="F104" s="28">
        <v>200</v>
      </c>
      <c r="G104" s="28"/>
      <c r="H104" s="28"/>
      <c r="I104" s="27">
        <f t="shared" si="3"/>
        <v>460</v>
      </c>
    </row>
    <row r="105" spans="2:22" x14ac:dyDescent="0.25">
      <c r="B105" s="27" t="s">
        <v>13</v>
      </c>
      <c r="C105" s="28" t="s">
        <v>437</v>
      </c>
      <c r="D105" s="28" t="s">
        <v>363</v>
      </c>
      <c r="E105" s="28"/>
      <c r="F105" s="28">
        <v>400</v>
      </c>
      <c r="G105" s="28"/>
      <c r="H105" s="28"/>
      <c r="I105" s="27">
        <f t="shared" si="3"/>
        <v>400</v>
      </c>
    </row>
    <row r="106" spans="2:22" x14ac:dyDescent="0.25">
      <c r="B106" s="27" t="s">
        <v>24</v>
      </c>
      <c r="C106" s="28" t="s">
        <v>123</v>
      </c>
      <c r="D106" s="28" t="s">
        <v>12</v>
      </c>
      <c r="E106" s="28">
        <v>400</v>
      </c>
      <c r="F106" s="28"/>
      <c r="G106" s="28"/>
      <c r="H106" s="28"/>
      <c r="I106" s="27">
        <f t="shared" si="3"/>
        <v>400</v>
      </c>
    </row>
    <row r="107" spans="2:22" x14ac:dyDescent="0.25">
      <c r="B107" s="27" t="s">
        <v>27</v>
      </c>
      <c r="C107" s="28" t="s">
        <v>438</v>
      </c>
      <c r="D107" s="28" t="s">
        <v>363</v>
      </c>
      <c r="E107" s="28"/>
      <c r="F107" s="28">
        <v>340</v>
      </c>
      <c r="G107" s="28"/>
      <c r="H107" s="28"/>
      <c r="I107" s="27">
        <f t="shared" si="3"/>
        <v>340</v>
      </c>
    </row>
    <row r="108" spans="2:22" x14ac:dyDescent="0.25">
      <c r="B108" s="27" t="s">
        <v>29</v>
      </c>
      <c r="C108" s="28" t="s">
        <v>126</v>
      </c>
      <c r="D108" s="28" t="s">
        <v>6</v>
      </c>
      <c r="E108" s="28">
        <v>280</v>
      </c>
      <c r="F108" s="28"/>
      <c r="G108" s="28"/>
      <c r="H108" s="28"/>
      <c r="I108" s="27">
        <f t="shared" si="3"/>
        <v>280</v>
      </c>
    </row>
    <row r="109" spans="2:22" x14ac:dyDescent="0.25">
      <c r="B109" s="27" t="s">
        <v>49</v>
      </c>
      <c r="C109" s="28" t="s">
        <v>127</v>
      </c>
      <c r="D109" s="28" t="s">
        <v>48</v>
      </c>
      <c r="E109" s="28">
        <v>270</v>
      </c>
      <c r="F109" s="28"/>
      <c r="G109" s="28"/>
      <c r="H109" s="28"/>
      <c r="I109" s="27">
        <f t="shared" si="3"/>
        <v>270</v>
      </c>
    </row>
    <row r="110" spans="2:22" x14ac:dyDescent="0.25">
      <c r="B110" s="27" t="s">
        <v>51</v>
      </c>
      <c r="C110" s="28" t="s">
        <v>439</v>
      </c>
      <c r="D110" s="28" t="s">
        <v>42</v>
      </c>
      <c r="E110" s="28"/>
      <c r="F110" s="28">
        <v>270</v>
      </c>
      <c r="G110" s="28"/>
      <c r="H110" s="28"/>
      <c r="I110" s="27">
        <f t="shared" si="3"/>
        <v>270</v>
      </c>
    </row>
    <row r="111" spans="2:22" x14ac:dyDescent="0.25">
      <c r="B111" s="27" t="s">
        <v>53</v>
      </c>
      <c r="C111" s="28" t="s">
        <v>440</v>
      </c>
      <c r="D111" s="28" t="s">
        <v>364</v>
      </c>
      <c r="E111" s="28"/>
      <c r="F111" s="28">
        <v>260</v>
      </c>
      <c r="G111" s="28"/>
      <c r="H111" s="28"/>
      <c r="I111" s="27">
        <f t="shared" si="3"/>
        <v>260</v>
      </c>
    </row>
    <row r="112" spans="2:22" x14ac:dyDescent="0.25">
      <c r="B112" s="27" t="s">
        <v>56</v>
      </c>
      <c r="C112" s="28" t="s">
        <v>441</v>
      </c>
      <c r="D112" s="28" t="s">
        <v>42</v>
      </c>
      <c r="E112" s="28"/>
      <c r="F112" s="28">
        <v>250</v>
      </c>
      <c r="G112" s="28"/>
      <c r="H112" s="28"/>
      <c r="I112" s="27">
        <f t="shared" si="3"/>
        <v>250</v>
      </c>
    </row>
    <row r="113" spans="2:22" x14ac:dyDescent="0.25">
      <c r="B113" s="27" t="s">
        <v>346</v>
      </c>
      <c r="C113" s="28" t="s">
        <v>129</v>
      </c>
      <c r="D113" s="28" t="s">
        <v>26</v>
      </c>
      <c r="E113" s="28">
        <v>250</v>
      </c>
      <c r="F113" s="28"/>
      <c r="G113" s="28"/>
      <c r="H113" s="28"/>
      <c r="I113" s="27">
        <f t="shared" si="3"/>
        <v>250</v>
      </c>
      <c r="L113" s="1"/>
      <c r="M113" s="1"/>
      <c r="U113" s="1"/>
      <c r="V113" s="1"/>
    </row>
    <row r="114" spans="2:22" x14ac:dyDescent="0.25">
      <c r="B114" s="27" t="s">
        <v>347</v>
      </c>
      <c r="C114" s="28" t="s">
        <v>442</v>
      </c>
      <c r="D114" s="28" t="s">
        <v>65</v>
      </c>
      <c r="E114" s="28"/>
      <c r="F114" s="28">
        <v>240</v>
      </c>
      <c r="G114" s="28"/>
      <c r="H114" s="28"/>
      <c r="I114" s="27">
        <f t="shared" si="3"/>
        <v>240</v>
      </c>
      <c r="L114" s="1"/>
      <c r="M114" s="1"/>
      <c r="U114" s="1"/>
      <c r="V114" s="1"/>
    </row>
    <row r="115" spans="2:22" x14ac:dyDescent="0.25">
      <c r="B115" s="27" t="s">
        <v>348</v>
      </c>
      <c r="C115" s="28" t="s">
        <v>130</v>
      </c>
      <c r="D115" s="28" t="s">
        <v>131</v>
      </c>
      <c r="E115" s="28">
        <v>240</v>
      </c>
      <c r="F115" s="28"/>
      <c r="G115" s="28"/>
      <c r="H115" s="28"/>
      <c r="I115" s="27">
        <f t="shared" si="3"/>
        <v>240</v>
      </c>
      <c r="L115" s="1"/>
      <c r="M115" s="1"/>
      <c r="U115" s="1"/>
      <c r="V115" s="1"/>
    </row>
    <row r="116" spans="2:22" x14ac:dyDescent="0.25">
      <c r="B116" s="27" t="s">
        <v>349</v>
      </c>
      <c r="C116" s="28" t="s">
        <v>132</v>
      </c>
      <c r="D116" s="28" t="s">
        <v>131</v>
      </c>
      <c r="E116" s="28">
        <v>200</v>
      </c>
      <c r="F116" s="28"/>
      <c r="G116" s="28"/>
      <c r="H116" s="28"/>
      <c r="I116" s="27">
        <f t="shared" si="3"/>
        <v>200</v>
      </c>
      <c r="L116" s="1"/>
      <c r="M116" s="1"/>
      <c r="U116" s="1"/>
      <c r="V116" s="1"/>
    </row>
    <row r="117" spans="2:22" x14ac:dyDescent="0.25">
      <c r="B117" s="27" t="s">
        <v>350</v>
      </c>
      <c r="C117" s="28" t="s">
        <v>133</v>
      </c>
      <c r="D117" s="28" t="s">
        <v>131</v>
      </c>
      <c r="E117" s="28">
        <v>200</v>
      </c>
      <c r="F117" s="28"/>
      <c r="G117" s="28"/>
      <c r="H117" s="28"/>
      <c r="I117" s="27">
        <f t="shared" si="3"/>
        <v>200</v>
      </c>
      <c r="L117" s="1"/>
      <c r="M117" s="1"/>
      <c r="U117" s="1"/>
      <c r="V117" s="1"/>
    </row>
    <row r="118" spans="2:22" x14ac:dyDescent="0.25">
      <c r="C118" s="1"/>
      <c r="D118" s="1"/>
      <c r="L118" s="1"/>
      <c r="M118" s="1"/>
      <c r="U118" s="1"/>
      <c r="V118" s="1"/>
    </row>
    <row r="119" spans="2:22" x14ac:dyDescent="0.25">
      <c r="C119" s="1"/>
      <c r="D119" s="1"/>
      <c r="L119" s="1"/>
      <c r="M119" s="1"/>
      <c r="U119" s="1"/>
      <c r="V119" s="1"/>
    </row>
    <row r="120" spans="2:22" ht="18" x14ac:dyDescent="0.25">
      <c r="B120" s="29" t="s">
        <v>134</v>
      </c>
      <c r="C120" s="30"/>
      <c r="D120" s="30"/>
      <c r="E120" s="30"/>
      <c r="F120" s="30"/>
      <c r="G120" s="30"/>
      <c r="H120" s="30"/>
      <c r="I120" s="30"/>
    </row>
    <row r="121" spans="2:22" ht="18" x14ac:dyDescent="0.25">
      <c r="B121" s="26" t="s">
        <v>1</v>
      </c>
      <c r="C121" s="26" t="s">
        <v>2</v>
      </c>
      <c r="D121" s="26" t="s">
        <v>3</v>
      </c>
      <c r="E121" s="26" t="s">
        <v>341</v>
      </c>
      <c r="F121" s="26" t="s">
        <v>342</v>
      </c>
      <c r="G121" s="26" t="s">
        <v>343</v>
      </c>
      <c r="H121" s="26" t="s">
        <v>344</v>
      </c>
      <c r="I121" s="26" t="s">
        <v>345</v>
      </c>
    </row>
    <row r="122" spans="2:22" x14ac:dyDescent="0.25">
      <c r="B122" s="27" t="s">
        <v>4</v>
      </c>
      <c r="C122" s="28" t="s">
        <v>135</v>
      </c>
      <c r="D122" s="28" t="s">
        <v>60</v>
      </c>
      <c r="E122" s="28">
        <v>400</v>
      </c>
      <c r="F122" s="28">
        <v>340</v>
      </c>
      <c r="G122" s="28"/>
      <c r="H122" s="28"/>
      <c r="I122" s="27">
        <f>SUM(E122+F122+G122+H122)</f>
        <v>740</v>
      </c>
    </row>
    <row r="123" spans="2:22" x14ac:dyDescent="0.25">
      <c r="B123" s="27" t="s">
        <v>7</v>
      </c>
      <c r="C123" s="28" t="s">
        <v>136</v>
      </c>
      <c r="D123" s="28" t="s">
        <v>39</v>
      </c>
      <c r="E123" s="28">
        <v>340</v>
      </c>
      <c r="F123" s="28"/>
      <c r="G123" s="28"/>
      <c r="H123" s="28"/>
      <c r="I123" s="27">
        <f t="shared" ref="I123:I126" si="4">SUM(E123+F123+G123+H123)</f>
        <v>340</v>
      </c>
    </row>
    <row r="124" spans="2:22" x14ac:dyDescent="0.25">
      <c r="B124" s="27" t="s">
        <v>10</v>
      </c>
      <c r="C124" s="28" t="s">
        <v>137</v>
      </c>
      <c r="D124" s="28" t="s">
        <v>48</v>
      </c>
      <c r="E124" s="28">
        <v>300</v>
      </c>
      <c r="F124" s="28"/>
      <c r="G124" s="28"/>
      <c r="H124" s="28"/>
      <c r="I124" s="27">
        <f t="shared" si="4"/>
        <v>300</v>
      </c>
    </row>
    <row r="125" spans="2:22" x14ac:dyDescent="0.25">
      <c r="B125" s="27" t="s">
        <v>13</v>
      </c>
      <c r="C125" s="28" t="s">
        <v>443</v>
      </c>
      <c r="D125" s="28" t="s">
        <v>363</v>
      </c>
      <c r="E125" s="28"/>
      <c r="F125" s="28">
        <v>400</v>
      </c>
      <c r="G125" s="28"/>
      <c r="H125" s="28"/>
      <c r="I125" s="27">
        <f t="shared" si="4"/>
        <v>400</v>
      </c>
    </row>
    <row r="126" spans="2:22" x14ac:dyDescent="0.25">
      <c r="B126" s="27" t="s">
        <v>24</v>
      </c>
      <c r="C126" s="28" t="s">
        <v>444</v>
      </c>
      <c r="D126" s="28" t="s">
        <v>12</v>
      </c>
      <c r="E126" s="28"/>
      <c r="F126" s="28">
        <v>300</v>
      </c>
      <c r="G126" s="28"/>
      <c r="H126" s="28"/>
      <c r="I126" s="27">
        <f t="shared" si="4"/>
        <v>300</v>
      </c>
    </row>
    <row r="127" spans="2:22" x14ac:dyDescent="0.25">
      <c r="C127" s="1"/>
      <c r="D127" s="1"/>
    </row>
    <row r="128" spans="2:22" x14ac:dyDescent="0.25">
      <c r="C128" s="1"/>
      <c r="D128" s="1"/>
    </row>
    <row r="129" spans="2:22" ht="18" x14ac:dyDescent="0.25">
      <c r="B129" s="29" t="s">
        <v>138</v>
      </c>
      <c r="C129" s="30"/>
      <c r="D129" s="30"/>
      <c r="E129" s="30"/>
      <c r="F129" s="30"/>
      <c r="G129" s="30"/>
      <c r="H129" s="30"/>
      <c r="I129" s="30"/>
    </row>
    <row r="130" spans="2:22" ht="18" x14ac:dyDescent="0.25">
      <c r="B130" s="26" t="s">
        <v>1</v>
      </c>
      <c r="C130" s="26" t="s">
        <v>2</v>
      </c>
      <c r="D130" s="26" t="s">
        <v>3</v>
      </c>
      <c r="E130" s="26" t="s">
        <v>341</v>
      </c>
      <c r="F130" s="26" t="s">
        <v>342</v>
      </c>
      <c r="G130" s="26" t="s">
        <v>343</v>
      </c>
      <c r="H130" s="26" t="s">
        <v>344</v>
      </c>
      <c r="I130" s="26" t="s">
        <v>345</v>
      </c>
    </row>
    <row r="131" spans="2:22" x14ac:dyDescent="0.25">
      <c r="B131" s="27" t="s">
        <v>4</v>
      </c>
      <c r="C131" s="28" t="s">
        <v>139</v>
      </c>
      <c r="D131" s="28" t="s">
        <v>39</v>
      </c>
      <c r="E131" s="28">
        <v>400</v>
      </c>
      <c r="F131" s="28">
        <v>280</v>
      </c>
      <c r="G131" s="28"/>
      <c r="H131" s="28"/>
      <c r="I131" s="27">
        <f t="shared" ref="I131:I139" si="5">SUM(E131+F131+G131+H131)</f>
        <v>680</v>
      </c>
    </row>
    <row r="132" spans="2:22" x14ac:dyDescent="0.25">
      <c r="B132" s="27" t="s">
        <v>7</v>
      </c>
      <c r="C132" s="28" t="s">
        <v>141</v>
      </c>
      <c r="D132" s="28" t="s">
        <v>6</v>
      </c>
      <c r="E132" s="28">
        <v>300</v>
      </c>
      <c r="F132" s="28">
        <v>340</v>
      </c>
      <c r="G132" s="28"/>
      <c r="H132" s="28"/>
      <c r="I132" s="27">
        <f t="shared" si="5"/>
        <v>640</v>
      </c>
    </row>
    <row r="133" spans="2:22" x14ac:dyDescent="0.25">
      <c r="B133" s="27" t="s">
        <v>10</v>
      </c>
      <c r="C133" s="28" t="s">
        <v>142</v>
      </c>
      <c r="D133" s="28" t="s">
        <v>48</v>
      </c>
      <c r="E133" s="28">
        <v>280</v>
      </c>
      <c r="F133" s="28">
        <v>250</v>
      </c>
      <c r="G133" s="28"/>
      <c r="H133" s="28"/>
      <c r="I133" s="27">
        <f t="shared" si="5"/>
        <v>530</v>
      </c>
      <c r="U133" s="1"/>
      <c r="V133" s="1"/>
    </row>
    <row r="134" spans="2:22" x14ac:dyDescent="0.25">
      <c r="B134" s="27" t="s">
        <v>13</v>
      </c>
      <c r="C134" s="28" t="s">
        <v>445</v>
      </c>
      <c r="D134" s="28" t="s">
        <v>39</v>
      </c>
      <c r="E134" s="28"/>
      <c r="F134" s="28">
        <v>400</v>
      </c>
      <c r="G134" s="28"/>
      <c r="H134" s="28"/>
      <c r="I134" s="27">
        <f t="shared" si="5"/>
        <v>400</v>
      </c>
      <c r="U134" s="1"/>
      <c r="V134" s="1"/>
    </row>
    <row r="135" spans="2:22" x14ac:dyDescent="0.25">
      <c r="B135" s="27" t="s">
        <v>24</v>
      </c>
      <c r="C135" s="28" t="s">
        <v>140</v>
      </c>
      <c r="D135" s="28" t="s">
        <v>39</v>
      </c>
      <c r="E135" s="28">
        <v>340</v>
      </c>
      <c r="F135" s="28"/>
      <c r="G135" s="28"/>
      <c r="H135" s="28"/>
      <c r="I135" s="27">
        <f t="shared" si="5"/>
        <v>340</v>
      </c>
      <c r="U135" s="1"/>
      <c r="V135" s="1"/>
    </row>
    <row r="136" spans="2:22" x14ac:dyDescent="0.25">
      <c r="B136" s="27" t="s">
        <v>27</v>
      </c>
      <c r="C136" s="28" t="s">
        <v>446</v>
      </c>
      <c r="D136" s="28" t="s">
        <v>363</v>
      </c>
      <c r="E136" s="28"/>
      <c r="F136" s="28">
        <v>300</v>
      </c>
      <c r="G136" s="28"/>
      <c r="H136" s="28"/>
      <c r="I136" s="27">
        <f t="shared" si="5"/>
        <v>300</v>
      </c>
      <c r="U136" s="1"/>
      <c r="V136" s="1"/>
    </row>
    <row r="137" spans="2:22" x14ac:dyDescent="0.25">
      <c r="B137" s="27" t="s">
        <v>29</v>
      </c>
      <c r="C137" s="28" t="s">
        <v>447</v>
      </c>
      <c r="D137" s="28" t="s">
        <v>39</v>
      </c>
      <c r="E137" s="28"/>
      <c r="F137" s="28">
        <v>270</v>
      </c>
      <c r="G137" s="28"/>
      <c r="H137" s="28"/>
      <c r="I137" s="27">
        <f t="shared" si="5"/>
        <v>270</v>
      </c>
      <c r="U137" s="1"/>
      <c r="V137" s="1"/>
    </row>
    <row r="138" spans="2:22" x14ac:dyDescent="0.25">
      <c r="B138" s="27" t="s">
        <v>49</v>
      </c>
      <c r="C138" s="28" t="s">
        <v>448</v>
      </c>
      <c r="D138" s="28" t="s">
        <v>364</v>
      </c>
      <c r="E138" s="28"/>
      <c r="F138" s="28">
        <v>260</v>
      </c>
      <c r="G138" s="28"/>
      <c r="H138" s="28"/>
      <c r="I138" s="27">
        <f t="shared" si="5"/>
        <v>260</v>
      </c>
      <c r="L138" s="1"/>
      <c r="M138" s="1"/>
    </row>
    <row r="139" spans="2:22" x14ac:dyDescent="0.25">
      <c r="B139" s="27" t="s">
        <v>51</v>
      </c>
      <c r="C139" s="28" t="s">
        <v>449</v>
      </c>
      <c r="D139" s="28" t="s">
        <v>42</v>
      </c>
      <c r="E139" s="28"/>
      <c r="F139" s="28">
        <v>240</v>
      </c>
      <c r="G139" s="28"/>
      <c r="H139" s="28"/>
      <c r="I139" s="27">
        <f t="shared" si="5"/>
        <v>240</v>
      </c>
      <c r="L139" s="1"/>
      <c r="M139" s="1"/>
    </row>
    <row r="140" spans="2:22" x14ac:dyDescent="0.25">
      <c r="C140" s="1"/>
      <c r="D140" s="1"/>
      <c r="L140" s="1"/>
      <c r="M140" s="1"/>
    </row>
    <row r="141" spans="2:22" x14ac:dyDescent="0.25">
      <c r="C141" s="1"/>
      <c r="D141" s="1"/>
      <c r="L141" s="1"/>
      <c r="M141" s="1"/>
    </row>
    <row r="142" spans="2:22" ht="18" x14ac:dyDescent="0.25">
      <c r="B142" s="29" t="s">
        <v>143</v>
      </c>
      <c r="C142" s="30"/>
      <c r="D142" s="30"/>
      <c r="E142" s="30"/>
      <c r="F142" s="30"/>
      <c r="G142" s="30"/>
      <c r="H142" s="30"/>
      <c r="I142" s="30"/>
    </row>
    <row r="143" spans="2:22" ht="18" x14ac:dyDescent="0.25">
      <c r="B143" s="26" t="s">
        <v>1</v>
      </c>
      <c r="C143" s="26" t="s">
        <v>2</v>
      </c>
      <c r="D143" s="26" t="s">
        <v>3</v>
      </c>
      <c r="E143" s="26" t="s">
        <v>341</v>
      </c>
      <c r="F143" s="26" t="s">
        <v>342</v>
      </c>
      <c r="G143" s="26" t="s">
        <v>343</v>
      </c>
      <c r="H143" s="26" t="s">
        <v>344</v>
      </c>
      <c r="I143" s="26" t="s">
        <v>345</v>
      </c>
    </row>
    <row r="144" spans="2:22" x14ac:dyDescent="0.25">
      <c r="B144" s="27" t="s">
        <v>4</v>
      </c>
      <c r="C144" s="28" t="s">
        <v>144</v>
      </c>
      <c r="D144" s="28" t="s">
        <v>79</v>
      </c>
      <c r="E144" s="28">
        <v>400</v>
      </c>
      <c r="F144" s="28">
        <v>400</v>
      </c>
      <c r="G144" s="28"/>
      <c r="H144" s="28"/>
      <c r="I144" s="27">
        <f>SUM(E144+F144+G144+H144)</f>
        <v>800</v>
      </c>
    </row>
    <row r="145" spans="2:9" x14ac:dyDescent="0.25">
      <c r="B145" s="27" t="s">
        <v>7</v>
      </c>
      <c r="C145" s="28" t="s">
        <v>145</v>
      </c>
      <c r="D145" s="28" t="s">
        <v>26</v>
      </c>
      <c r="E145" s="28">
        <v>340</v>
      </c>
      <c r="F145" s="28"/>
      <c r="G145" s="28"/>
      <c r="H145" s="28"/>
      <c r="I145" s="27">
        <f>SUM(E145+F145+G145+H145)</f>
        <v>340</v>
      </c>
    </row>
    <row r="146" spans="2:9" x14ac:dyDescent="0.25">
      <c r="C146" s="1"/>
      <c r="D146" s="1"/>
    </row>
    <row r="147" spans="2:9" x14ac:dyDescent="0.25">
      <c r="C147" s="1"/>
      <c r="D147" s="1"/>
    </row>
    <row r="148" spans="2:9" x14ac:dyDescent="0.25">
      <c r="C148" s="1"/>
      <c r="D148" s="1"/>
    </row>
    <row r="149" spans="2:9" x14ac:dyDescent="0.25">
      <c r="C149" s="1"/>
      <c r="D149" s="1"/>
    </row>
    <row r="150" spans="2:9" x14ac:dyDescent="0.25">
      <c r="C150" s="1"/>
      <c r="D150" s="1"/>
    </row>
  </sheetData>
  <sortState ref="H135:N143">
    <sortCondition descending="1" ref="I8"/>
  </sortState>
  <mergeCells count="7">
    <mergeCell ref="B142:I142"/>
    <mergeCell ref="B2:I2"/>
    <mergeCell ref="B14:I14"/>
    <mergeCell ref="B50:I50"/>
    <mergeCell ref="B100:I100"/>
    <mergeCell ref="B120:I120"/>
    <mergeCell ref="B129:I129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8"/>
  <sheetViews>
    <sheetView showGridLines="0" workbookViewId="0">
      <selection activeCell="B1" sqref="B1:I1"/>
    </sheetView>
  </sheetViews>
  <sheetFormatPr defaultRowHeight="15" x14ac:dyDescent="0.25"/>
  <cols>
    <col min="2" max="2" width="23.140625" bestFit="1" customWidth="1"/>
    <col min="3" max="3" width="27.28515625" bestFit="1" customWidth="1"/>
    <col min="4" max="4" width="18.7109375" bestFit="1" customWidth="1"/>
    <col min="5" max="8" width="12.42578125" bestFit="1" customWidth="1"/>
    <col min="11" max="11" width="23.140625" bestFit="1" customWidth="1"/>
    <col min="12" max="12" width="19.28515625" bestFit="1" customWidth="1"/>
    <col min="13" max="13" width="11.7109375" bestFit="1" customWidth="1"/>
    <col min="14" max="17" width="12.42578125" bestFit="1" customWidth="1"/>
    <col min="18" max="18" width="7.5703125" bestFit="1" customWidth="1"/>
    <col min="20" max="20" width="19.28515625" bestFit="1" customWidth="1"/>
    <col min="21" max="21" width="18.42578125" bestFit="1" customWidth="1"/>
    <col min="22" max="22" width="17.7109375" bestFit="1" customWidth="1"/>
    <col min="29" max="29" width="19.28515625" bestFit="1" customWidth="1"/>
    <col min="30" max="30" width="23.42578125" bestFit="1" customWidth="1"/>
    <col min="31" max="31" width="16.5703125" bestFit="1" customWidth="1"/>
    <col min="38" max="38" width="19.28515625" bestFit="1" customWidth="1"/>
    <col min="39" max="39" width="27.28515625" bestFit="1" customWidth="1"/>
    <col min="40" max="40" width="17.7109375" bestFit="1" customWidth="1"/>
    <col min="47" max="47" width="19.28515625" bestFit="1" customWidth="1"/>
    <col min="48" max="48" width="22.140625" bestFit="1" customWidth="1"/>
    <col min="49" max="49" width="17.7109375" bestFit="1" customWidth="1"/>
    <col min="56" max="56" width="19.28515625" bestFit="1" customWidth="1"/>
    <col min="57" max="57" width="20.28515625" bestFit="1" customWidth="1"/>
    <col min="58" max="58" width="10.28515625" bestFit="1" customWidth="1"/>
  </cols>
  <sheetData>
    <row r="1" spans="2:18" ht="105" customHeight="1" x14ac:dyDescent="0.25">
      <c r="B1" s="22"/>
      <c r="C1" s="22"/>
      <c r="D1" s="22"/>
      <c r="E1" s="22"/>
      <c r="F1" s="22"/>
      <c r="G1" s="22"/>
      <c r="H1" s="22"/>
      <c r="I1" s="22"/>
      <c r="K1" s="22"/>
      <c r="L1" s="22"/>
      <c r="M1" s="22"/>
      <c r="N1" s="22"/>
      <c r="O1" s="22"/>
      <c r="P1" s="22"/>
      <c r="Q1" s="22"/>
      <c r="R1" s="22"/>
    </row>
    <row r="2" spans="2:18" ht="18" x14ac:dyDescent="0.25">
      <c r="B2" s="31" t="s">
        <v>146</v>
      </c>
      <c r="C2" s="32"/>
      <c r="D2" s="32"/>
      <c r="E2" s="32"/>
      <c r="F2" s="32"/>
      <c r="G2" s="32"/>
      <c r="H2" s="32"/>
      <c r="I2" s="32"/>
    </row>
    <row r="3" spans="2:18" ht="18" x14ac:dyDescent="0.25">
      <c r="B3" s="23" t="s">
        <v>1</v>
      </c>
      <c r="C3" s="23" t="s">
        <v>2</v>
      </c>
      <c r="D3" s="23" t="s">
        <v>3</v>
      </c>
      <c r="E3" s="23" t="s">
        <v>341</v>
      </c>
      <c r="F3" s="23" t="s">
        <v>342</v>
      </c>
      <c r="G3" s="23" t="s">
        <v>343</v>
      </c>
      <c r="H3" s="23" t="s">
        <v>344</v>
      </c>
      <c r="I3" s="23" t="s">
        <v>345</v>
      </c>
      <c r="J3" s="15"/>
    </row>
    <row r="4" spans="2:18" x14ac:dyDescent="0.25">
      <c r="B4" s="24" t="s">
        <v>4</v>
      </c>
      <c r="C4" s="25" t="s">
        <v>147</v>
      </c>
      <c r="D4" s="25" t="s">
        <v>6</v>
      </c>
      <c r="E4" s="25">
        <v>400</v>
      </c>
      <c r="F4" s="25">
        <v>280</v>
      </c>
      <c r="G4" s="25"/>
      <c r="H4" s="25"/>
      <c r="I4" s="24">
        <f t="shared" ref="I4:I11" si="0">SUM(E4+F4+G4+H4)</f>
        <v>680</v>
      </c>
    </row>
    <row r="5" spans="2:18" x14ac:dyDescent="0.25">
      <c r="B5" s="24" t="s">
        <v>7</v>
      </c>
      <c r="C5" s="25" t="s">
        <v>450</v>
      </c>
      <c r="D5" s="25" t="s">
        <v>363</v>
      </c>
      <c r="E5" s="25"/>
      <c r="F5" s="25">
        <v>400</v>
      </c>
      <c r="G5" s="25"/>
      <c r="H5" s="25"/>
      <c r="I5" s="24">
        <f t="shared" si="0"/>
        <v>400</v>
      </c>
    </row>
    <row r="6" spans="2:18" x14ac:dyDescent="0.25">
      <c r="B6" s="24" t="s">
        <v>10</v>
      </c>
      <c r="C6" s="25" t="s">
        <v>451</v>
      </c>
      <c r="D6" s="25" t="s">
        <v>363</v>
      </c>
      <c r="E6" s="25"/>
      <c r="F6" s="25">
        <v>340</v>
      </c>
      <c r="G6" s="25"/>
      <c r="H6" s="25"/>
      <c r="I6" s="24">
        <f t="shared" si="0"/>
        <v>340</v>
      </c>
    </row>
    <row r="7" spans="2:18" x14ac:dyDescent="0.25">
      <c r="B7" s="24" t="s">
        <v>13</v>
      </c>
      <c r="C7" s="25" t="s">
        <v>148</v>
      </c>
      <c r="D7" s="25" t="s">
        <v>12</v>
      </c>
      <c r="E7" s="25">
        <v>340</v>
      </c>
      <c r="F7" s="25"/>
      <c r="G7" s="25"/>
      <c r="H7" s="25"/>
      <c r="I7" s="24">
        <f t="shared" si="0"/>
        <v>340</v>
      </c>
    </row>
    <row r="8" spans="2:18" x14ac:dyDescent="0.25">
      <c r="B8" s="24" t="s">
        <v>24</v>
      </c>
      <c r="C8" s="25" t="s">
        <v>452</v>
      </c>
      <c r="D8" s="25" t="s">
        <v>367</v>
      </c>
      <c r="E8" s="25"/>
      <c r="F8" s="25">
        <v>300</v>
      </c>
      <c r="G8" s="25"/>
      <c r="H8" s="25"/>
      <c r="I8" s="24">
        <f t="shared" si="0"/>
        <v>300</v>
      </c>
    </row>
    <row r="9" spans="2:18" x14ac:dyDescent="0.25">
      <c r="B9" s="24" t="s">
        <v>27</v>
      </c>
      <c r="C9" s="25" t="s">
        <v>149</v>
      </c>
      <c r="D9" s="25" t="s">
        <v>20</v>
      </c>
      <c r="E9" s="25">
        <v>300</v>
      </c>
      <c r="F9" s="25"/>
      <c r="G9" s="25"/>
      <c r="H9" s="25"/>
      <c r="I9" s="24">
        <f t="shared" si="0"/>
        <v>300</v>
      </c>
    </row>
    <row r="10" spans="2:18" x14ac:dyDescent="0.25">
      <c r="B10" s="24" t="s">
        <v>29</v>
      </c>
      <c r="C10" s="25" t="s">
        <v>150</v>
      </c>
      <c r="D10" s="25" t="s">
        <v>26</v>
      </c>
      <c r="E10" s="25">
        <v>280</v>
      </c>
      <c r="F10" s="25"/>
      <c r="G10" s="25"/>
      <c r="H10" s="25"/>
      <c r="I10" s="24">
        <f t="shared" si="0"/>
        <v>280</v>
      </c>
    </row>
    <row r="11" spans="2:18" x14ac:dyDescent="0.25">
      <c r="B11" s="24" t="s">
        <v>49</v>
      </c>
      <c r="C11" s="25" t="s">
        <v>151</v>
      </c>
      <c r="D11" s="25" t="s">
        <v>34</v>
      </c>
      <c r="E11" s="25">
        <v>270</v>
      </c>
      <c r="F11" s="25"/>
      <c r="G11" s="25"/>
      <c r="H11" s="25"/>
      <c r="I11" s="24">
        <f t="shared" si="0"/>
        <v>270</v>
      </c>
    </row>
    <row r="14" spans="2:18" ht="18" x14ac:dyDescent="0.25">
      <c r="B14" s="31" t="s">
        <v>16</v>
      </c>
      <c r="C14" s="32"/>
      <c r="D14" s="32"/>
      <c r="E14" s="32"/>
      <c r="F14" s="32"/>
      <c r="G14" s="32"/>
      <c r="H14" s="32"/>
      <c r="I14" s="32"/>
    </row>
    <row r="15" spans="2:18" ht="18" x14ac:dyDescent="0.25">
      <c r="B15" s="23" t="s">
        <v>1</v>
      </c>
      <c r="C15" s="23" t="s">
        <v>2</v>
      </c>
      <c r="D15" s="23" t="s">
        <v>3</v>
      </c>
      <c r="E15" s="23" t="s">
        <v>341</v>
      </c>
      <c r="F15" s="23" t="s">
        <v>342</v>
      </c>
      <c r="G15" s="23" t="s">
        <v>343</v>
      </c>
      <c r="H15" s="23" t="s">
        <v>344</v>
      </c>
      <c r="I15" s="23" t="s">
        <v>345</v>
      </c>
    </row>
    <row r="16" spans="2:18" x14ac:dyDescent="0.25">
      <c r="B16" s="24" t="s">
        <v>4</v>
      </c>
      <c r="C16" s="25" t="s">
        <v>152</v>
      </c>
      <c r="D16" s="25" t="s">
        <v>76</v>
      </c>
      <c r="E16" s="25">
        <v>400</v>
      </c>
      <c r="F16" s="25">
        <v>340</v>
      </c>
      <c r="G16" s="25"/>
      <c r="H16" s="25"/>
      <c r="I16" s="24">
        <f>SUM(E16+F16+G16+H16)</f>
        <v>740</v>
      </c>
    </row>
    <row r="17" spans="2:9" x14ac:dyDescent="0.25">
      <c r="B17" s="24" t="s">
        <v>7</v>
      </c>
      <c r="C17" s="25" t="s">
        <v>155</v>
      </c>
      <c r="D17" s="25" t="s">
        <v>45</v>
      </c>
      <c r="E17" s="25">
        <v>300</v>
      </c>
      <c r="F17" s="25">
        <v>400</v>
      </c>
      <c r="G17" s="25"/>
      <c r="H17" s="25"/>
      <c r="I17" s="24">
        <f>SUM(E17+F17+G17+H17)</f>
        <v>700</v>
      </c>
    </row>
    <row r="18" spans="2:9" x14ac:dyDescent="0.25">
      <c r="B18" s="24" t="s">
        <v>10</v>
      </c>
      <c r="C18" s="25" t="s">
        <v>153</v>
      </c>
      <c r="D18" s="25" t="s">
        <v>154</v>
      </c>
      <c r="E18" s="25">
        <v>340</v>
      </c>
      <c r="F18" s="25"/>
      <c r="G18" s="25"/>
      <c r="H18" s="25"/>
      <c r="I18" s="24">
        <f>SUM(E18+F18+G18+H18)</f>
        <v>340</v>
      </c>
    </row>
    <row r="19" spans="2:9" x14ac:dyDescent="0.25">
      <c r="C19" s="14"/>
      <c r="D19" s="14"/>
    </row>
    <row r="20" spans="2:9" x14ac:dyDescent="0.25">
      <c r="C20" s="14"/>
      <c r="D20" s="14"/>
    </row>
    <row r="21" spans="2:9" ht="18" x14ac:dyDescent="0.25">
      <c r="B21" s="31" t="s">
        <v>31</v>
      </c>
      <c r="C21" s="32"/>
      <c r="D21" s="32"/>
      <c r="E21" s="32"/>
      <c r="F21" s="32"/>
      <c r="G21" s="32"/>
      <c r="H21" s="32"/>
      <c r="I21" s="32"/>
    </row>
    <row r="22" spans="2:9" ht="18" x14ac:dyDescent="0.25">
      <c r="B22" s="23" t="s">
        <v>1</v>
      </c>
      <c r="C22" s="23" t="s">
        <v>2</v>
      </c>
      <c r="D22" s="23" t="s">
        <v>3</v>
      </c>
      <c r="E22" s="23" t="s">
        <v>341</v>
      </c>
      <c r="F22" s="23" t="s">
        <v>342</v>
      </c>
      <c r="G22" s="23" t="s">
        <v>343</v>
      </c>
      <c r="H22" s="23" t="s">
        <v>344</v>
      </c>
      <c r="I22" s="23" t="s">
        <v>345</v>
      </c>
    </row>
    <row r="23" spans="2:9" x14ac:dyDescent="0.25">
      <c r="B23" s="24" t="s">
        <v>4</v>
      </c>
      <c r="C23" s="25" t="s">
        <v>156</v>
      </c>
      <c r="D23" s="25" t="s">
        <v>39</v>
      </c>
      <c r="E23" s="25">
        <v>400</v>
      </c>
      <c r="F23" s="25">
        <v>300</v>
      </c>
      <c r="G23" s="25"/>
      <c r="H23" s="25"/>
      <c r="I23" s="24">
        <f t="shared" ref="I23:I28" si="1">SUM(E23+F23+G23+H23)</f>
        <v>700</v>
      </c>
    </row>
    <row r="24" spans="2:9" x14ac:dyDescent="0.25">
      <c r="B24" s="24" t="s">
        <v>7</v>
      </c>
      <c r="C24" s="25" t="s">
        <v>158</v>
      </c>
      <c r="D24" s="25" t="s">
        <v>45</v>
      </c>
      <c r="E24" s="25">
        <v>300</v>
      </c>
      <c r="F24" s="25">
        <v>400</v>
      </c>
      <c r="G24" s="25"/>
      <c r="H24" s="25"/>
      <c r="I24" s="24">
        <f t="shared" si="1"/>
        <v>700</v>
      </c>
    </row>
    <row r="25" spans="2:9" x14ac:dyDescent="0.25">
      <c r="B25" s="24" t="s">
        <v>10</v>
      </c>
      <c r="C25" s="25" t="s">
        <v>157</v>
      </c>
      <c r="D25" s="25" t="s">
        <v>34</v>
      </c>
      <c r="E25" s="25">
        <v>340</v>
      </c>
      <c r="F25" s="25">
        <v>280</v>
      </c>
      <c r="G25" s="25"/>
      <c r="H25" s="25"/>
      <c r="I25" s="24">
        <f t="shared" si="1"/>
        <v>620</v>
      </c>
    </row>
    <row r="26" spans="2:9" x14ac:dyDescent="0.25">
      <c r="B26" s="24" t="s">
        <v>13</v>
      </c>
      <c r="C26" s="25" t="s">
        <v>453</v>
      </c>
      <c r="D26" s="25" t="s">
        <v>48</v>
      </c>
      <c r="E26" s="25"/>
      <c r="F26" s="25">
        <v>340</v>
      </c>
      <c r="G26" s="25"/>
      <c r="H26" s="25"/>
      <c r="I26" s="24">
        <f t="shared" si="1"/>
        <v>340</v>
      </c>
    </row>
    <row r="27" spans="2:9" x14ac:dyDescent="0.25">
      <c r="B27" s="24" t="s">
        <v>24</v>
      </c>
      <c r="C27" s="25" t="s">
        <v>159</v>
      </c>
      <c r="D27" s="25" t="s">
        <v>48</v>
      </c>
      <c r="E27" s="25">
        <v>280</v>
      </c>
      <c r="F27" s="25"/>
      <c r="G27" s="25"/>
      <c r="H27" s="25"/>
      <c r="I27" s="24">
        <f t="shared" si="1"/>
        <v>280</v>
      </c>
    </row>
    <row r="28" spans="2:9" x14ac:dyDescent="0.25">
      <c r="B28" s="24" t="s">
        <v>27</v>
      </c>
      <c r="C28" s="25" t="s">
        <v>160</v>
      </c>
      <c r="D28" s="25" t="s">
        <v>20</v>
      </c>
      <c r="E28" s="25">
        <v>270</v>
      </c>
      <c r="F28" s="25"/>
      <c r="G28" s="25"/>
      <c r="H28" s="25"/>
      <c r="I28" s="24">
        <f t="shared" si="1"/>
        <v>270</v>
      </c>
    </row>
    <row r="29" spans="2:9" x14ac:dyDescent="0.25">
      <c r="C29" s="14"/>
      <c r="D29" s="14"/>
    </row>
    <row r="30" spans="2:9" x14ac:dyDescent="0.25">
      <c r="C30" s="14"/>
      <c r="D30" s="14"/>
    </row>
    <row r="31" spans="2:9" ht="18" x14ac:dyDescent="0.25">
      <c r="B31" s="31" t="s">
        <v>161</v>
      </c>
      <c r="C31" s="32"/>
      <c r="D31" s="32"/>
      <c r="E31" s="32"/>
      <c r="F31" s="32"/>
      <c r="G31" s="32"/>
      <c r="H31" s="32"/>
      <c r="I31" s="33"/>
    </row>
    <row r="32" spans="2:9" ht="18" x14ac:dyDescent="0.25">
      <c r="B32" s="23" t="s">
        <v>1</v>
      </c>
      <c r="C32" s="23" t="s">
        <v>2</v>
      </c>
      <c r="D32" s="23" t="s">
        <v>3</v>
      </c>
      <c r="E32" s="23" t="s">
        <v>341</v>
      </c>
      <c r="F32" s="23" t="s">
        <v>342</v>
      </c>
      <c r="G32" s="23" t="s">
        <v>343</v>
      </c>
      <c r="H32" s="23" t="s">
        <v>344</v>
      </c>
      <c r="I32" s="23" t="s">
        <v>345</v>
      </c>
    </row>
    <row r="33" spans="2:9" x14ac:dyDescent="0.25">
      <c r="B33" s="24" t="s">
        <v>4</v>
      </c>
      <c r="C33" s="25" t="s">
        <v>162</v>
      </c>
      <c r="D33" s="25" t="s">
        <v>48</v>
      </c>
      <c r="E33" s="25">
        <v>400</v>
      </c>
      <c r="F33" s="25">
        <v>340</v>
      </c>
      <c r="G33" s="25"/>
      <c r="H33" s="25"/>
      <c r="I33" s="24">
        <f t="shared" ref="I33:I48" si="2">SUM(E33+F33+G33+H33)</f>
        <v>740</v>
      </c>
    </row>
    <row r="34" spans="2:9" x14ac:dyDescent="0.25">
      <c r="B34" s="24" t="s">
        <v>7</v>
      </c>
      <c r="C34" s="25" t="s">
        <v>166</v>
      </c>
      <c r="D34" s="25" t="s">
        <v>60</v>
      </c>
      <c r="E34" s="25">
        <v>270</v>
      </c>
      <c r="F34" s="25">
        <v>280</v>
      </c>
      <c r="G34" s="25"/>
      <c r="H34" s="25"/>
      <c r="I34" s="24">
        <f t="shared" si="2"/>
        <v>550</v>
      </c>
    </row>
    <row r="35" spans="2:9" x14ac:dyDescent="0.25">
      <c r="B35" s="24" t="s">
        <v>10</v>
      </c>
      <c r="C35" s="25" t="s">
        <v>167</v>
      </c>
      <c r="D35" s="25" t="s">
        <v>60</v>
      </c>
      <c r="E35" s="25">
        <v>260</v>
      </c>
      <c r="F35" s="25">
        <v>260</v>
      </c>
      <c r="G35" s="25"/>
      <c r="H35" s="25"/>
      <c r="I35" s="24">
        <f t="shared" si="2"/>
        <v>520</v>
      </c>
    </row>
    <row r="36" spans="2:9" x14ac:dyDescent="0.25">
      <c r="B36" s="24" t="s">
        <v>13</v>
      </c>
      <c r="C36" s="25" t="s">
        <v>175</v>
      </c>
      <c r="D36" s="25" t="s">
        <v>20</v>
      </c>
      <c r="E36" s="25">
        <v>120</v>
      </c>
      <c r="F36" s="25">
        <v>300</v>
      </c>
      <c r="G36" s="25"/>
      <c r="H36" s="25"/>
      <c r="I36" s="24">
        <f t="shared" si="2"/>
        <v>420</v>
      </c>
    </row>
    <row r="37" spans="2:9" x14ac:dyDescent="0.25">
      <c r="B37" s="24" t="s">
        <v>24</v>
      </c>
      <c r="C37" s="25" t="s">
        <v>170</v>
      </c>
      <c r="D37" s="25" t="s">
        <v>34</v>
      </c>
      <c r="E37" s="25">
        <v>170</v>
      </c>
      <c r="F37" s="25">
        <v>250</v>
      </c>
      <c r="G37" s="25"/>
      <c r="H37" s="25"/>
      <c r="I37" s="24">
        <f t="shared" si="2"/>
        <v>420</v>
      </c>
    </row>
    <row r="38" spans="2:9" x14ac:dyDescent="0.25">
      <c r="B38" s="24" t="s">
        <v>27</v>
      </c>
      <c r="C38" s="25" t="s">
        <v>277</v>
      </c>
      <c r="D38" s="25" t="s">
        <v>65</v>
      </c>
      <c r="E38" s="25"/>
      <c r="F38" s="25">
        <v>400</v>
      </c>
      <c r="G38" s="25"/>
      <c r="H38" s="25"/>
      <c r="I38" s="24">
        <f t="shared" si="2"/>
        <v>400</v>
      </c>
    </row>
    <row r="39" spans="2:9" x14ac:dyDescent="0.25">
      <c r="B39" s="24" t="s">
        <v>29</v>
      </c>
      <c r="C39" s="25" t="s">
        <v>163</v>
      </c>
      <c r="D39" s="25" t="s">
        <v>26</v>
      </c>
      <c r="E39" s="25">
        <v>340</v>
      </c>
      <c r="F39" s="25"/>
      <c r="G39" s="25"/>
      <c r="H39" s="25"/>
      <c r="I39" s="24">
        <f t="shared" si="2"/>
        <v>340</v>
      </c>
    </row>
    <row r="40" spans="2:9" x14ac:dyDescent="0.25">
      <c r="B40" s="24" t="s">
        <v>49</v>
      </c>
      <c r="C40" s="25" t="s">
        <v>164</v>
      </c>
      <c r="D40" s="25" t="s">
        <v>26</v>
      </c>
      <c r="E40" s="25">
        <v>300</v>
      </c>
      <c r="F40" s="25"/>
      <c r="G40" s="25"/>
      <c r="H40" s="25"/>
      <c r="I40" s="24">
        <f t="shared" si="2"/>
        <v>300</v>
      </c>
    </row>
    <row r="41" spans="2:9" x14ac:dyDescent="0.25">
      <c r="B41" s="24" t="s">
        <v>51</v>
      </c>
      <c r="C41" s="25" t="s">
        <v>165</v>
      </c>
      <c r="D41" s="25" t="s">
        <v>12</v>
      </c>
      <c r="E41" s="25">
        <v>280</v>
      </c>
      <c r="F41" s="25"/>
      <c r="G41" s="25"/>
      <c r="H41" s="25"/>
      <c r="I41" s="24">
        <f t="shared" si="2"/>
        <v>280</v>
      </c>
    </row>
    <row r="42" spans="2:9" x14ac:dyDescent="0.25">
      <c r="B42" s="24" t="s">
        <v>53</v>
      </c>
      <c r="C42" s="25" t="s">
        <v>454</v>
      </c>
      <c r="D42" s="25" t="s">
        <v>39</v>
      </c>
      <c r="E42" s="25"/>
      <c r="F42" s="25">
        <v>270</v>
      </c>
      <c r="G42" s="25"/>
      <c r="H42" s="25"/>
      <c r="I42" s="24">
        <f t="shared" si="2"/>
        <v>270</v>
      </c>
    </row>
    <row r="43" spans="2:9" x14ac:dyDescent="0.25">
      <c r="B43" s="24" t="s">
        <v>56</v>
      </c>
      <c r="C43" s="25" t="s">
        <v>168</v>
      </c>
      <c r="D43" s="25" t="s">
        <v>20</v>
      </c>
      <c r="E43" s="25">
        <v>250</v>
      </c>
      <c r="F43" s="25"/>
      <c r="G43" s="25"/>
      <c r="H43" s="25"/>
      <c r="I43" s="24">
        <f t="shared" si="2"/>
        <v>250</v>
      </c>
    </row>
    <row r="44" spans="2:9" x14ac:dyDescent="0.25">
      <c r="B44" s="24" t="s">
        <v>346</v>
      </c>
      <c r="C44" s="25" t="s">
        <v>169</v>
      </c>
      <c r="D44" s="25" t="s">
        <v>39</v>
      </c>
      <c r="E44" s="25">
        <v>180</v>
      </c>
      <c r="F44" s="25"/>
      <c r="G44" s="25"/>
      <c r="H44" s="25"/>
      <c r="I44" s="24">
        <f t="shared" si="2"/>
        <v>180</v>
      </c>
    </row>
    <row r="45" spans="2:9" x14ac:dyDescent="0.25">
      <c r="B45" s="24" t="s">
        <v>347</v>
      </c>
      <c r="C45" s="25" t="s">
        <v>171</v>
      </c>
      <c r="D45" s="25" t="s">
        <v>34</v>
      </c>
      <c r="E45" s="25">
        <v>150</v>
      </c>
      <c r="F45" s="25"/>
      <c r="G45" s="25"/>
      <c r="H45" s="25"/>
      <c r="I45" s="24">
        <f t="shared" si="2"/>
        <v>150</v>
      </c>
    </row>
    <row r="46" spans="2:9" x14ac:dyDescent="0.25">
      <c r="B46" s="24" t="s">
        <v>348</v>
      </c>
      <c r="C46" s="25" t="s">
        <v>172</v>
      </c>
      <c r="D46" s="25" t="s">
        <v>48</v>
      </c>
      <c r="E46" s="25">
        <v>140</v>
      </c>
      <c r="F46" s="25"/>
      <c r="G46" s="25"/>
      <c r="H46" s="25"/>
      <c r="I46" s="24">
        <f t="shared" si="2"/>
        <v>140</v>
      </c>
    </row>
    <row r="47" spans="2:9" x14ac:dyDescent="0.25">
      <c r="B47" s="24" t="s">
        <v>349</v>
      </c>
      <c r="C47" s="25" t="s">
        <v>173</v>
      </c>
      <c r="D47" s="25" t="s">
        <v>131</v>
      </c>
      <c r="E47" s="25">
        <v>135</v>
      </c>
      <c r="F47" s="25"/>
      <c r="G47" s="25"/>
      <c r="H47" s="25"/>
      <c r="I47" s="24">
        <f t="shared" si="2"/>
        <v>135</v>
      </c>
    </row>
    <row r="48" spans="2:9" x14ac:dyDescent="0.25">
      <c r="B48" s="24" t="s">
        <v>350</v>
      </c>
      <c r="C48" s="25" t="s">
        <v>174</v>
      </c>
      <c r="D48" s="25" t="s">
        <v>26</v>
      </c>
      <c r="E48" s="25">
        <v>130</v>
      </c>
      <c r="F48" s="25"/>
      <c r="G48" s="25"/>
      <c r="H48" s="25"/>
      <c r="I48" s="24">
        <f t="shared" si="2"/>
        <v>130</v>
      </c>
    </row>
    <row r="51" spans="2:18" ht="18" x14ac:dyDescent="0.25">
      <c r="B51" s="31" t="s">
        <v>58</v>
      </c>
      <c r="C51" s="32"/>
      <c r="D51" s="32"/>
      <c r="E51" s="32"/>
      <c r="F51" s="32"/>
      <c r="G51" s="32"/>
      <c r="H51" s="32"/>
      <c r="I51" s="33"/>
      <c r="K51" s="31" t="s">
        <v>456</v>
      </c>
      <c r="L51" s="32"/>
      <c r="M51" s="32"/>
      <c r="N51" s="32"/>
      <c r="O51" s="32"/>
      <c r="P51" s="32"/>
      <c r="Q51" s="32"/>
      <c r="R51" s="33"/>
    </row>
    <row r="52" spans="2:18" ht="18" x14ac:dyDescent="0.25">
      <c r="B52" s="23" t="s">
        <v>1</v>
      </c>
      <c r="C52" s="23" t="s">
        <v>2</v>
      </c>
      <c r="D52" s="23" t="s">
        <v>3</v>
      </c>
      <c r="E52" s="23" t="s">
        <v>341</v>
      </c>
      <c r="F52" s="23" t="s">
        <v>342</v>
      </c>
      <c r="G52" s="23" t="s">
        <v>343</v>
      </c>
      <c r="H52" s="23" t="s">
        <v>344</v>
      </c>
      <c r="I52" s="23" t="s">
        <v>345</v>
      </c>
      <c r="K52" s="23" t="s">
        <v>1</v>
      </c>
      <c r="L52" s="23" t="s">
        <v>2</v>
      </c>
      <c r="M52" s="23" t="s">
        <v>3</v>
      </c>
      <c r="N52" s="23" t="s">
        <v>341</v>
      </c>
      <c r="O52" s="23" t="s">
        <v>342</v>
      </c>
      <c r="P52" s="23" t="s">
        <v>343</v>
      </c>
      <c r="Q52" s="23" t="s">
        <v>344</v>
      </c>
      <c r="R52" s="23" t="s">
        <v>345</v>
      </c>
    </row>
    <row r="53" spans="2:18" x14ac:dyDescent="0.25">
      <c r="B53" s="24" t="s">
        <v>4</v>
      </c>
      <c r="C53" s="25" t="s">
        <v>178</v>
      </c>
      <c r="D53" s="25" t="s">
        <v>48</v>
      </c>
      <c r="E53" s="25">
        <v>300</v>
      </c>
      <c r="F53" s="25">
        <v>400</v>
      </c>
      <c r="G53" s="25"/>
      <c r="H53" s="25"/>
      <c r="I53" s="24">
        <f t="shared" ref="I53:I64" si="3">SUM(E53+F53+G53+H53)</f>
        <v>700</v>
      </c>
      <c r="K53" s="24" t="s">
        <v>4</v>
      </c>
      <c r="L53" s="25" t="s">
        <v>176</v>
      </c>
      <c r="M53" s="25" t="s">
        <v>110</v>
      </c>
      <c r="N53" s="25"/>
      <c r="O53" s="25">
        <v>400</v>
      </c>
      <c r="P53" s="25"/>
      <c r="Q53" s="25"/>
      <c r="R53" s="24">
        <f>SUM(N53+O53+P53+Q53)</f>
        <v>400</v>
      </c>
    </row>
    <row r="54" spans="2:18" x14ac:dyDescent="0.25">
      <c r="B54" s="24" t="s">
        <v>7</v>
      </c>
      <c r="C54" s="25" t="s">
        <v>181</v>
      </c>
      <c r="D54" s="25" t="s">
        <v>45</v>
      </c>
      <c r="E54" s="25">
        <v>260</v>
      </c>
      <c r="F54" s="25">
        <v>340</v>
      </c>
      <c r="G54" s="25"/>
      <c r="H54" s="25"/>
      <c r="I54" s="24">
        <f t="shared" si="3"/>
        <v>600</v>
      </c>
    </row>
    <row r="55" spans="2:18" x14ac:dyDescent="0.25">
      <c r="B55" s="24" t="s">
        <v>10</v>
      </c>
      <c r="C55" s="25" t="s">
        <v>187</v>
      </c>
      <c r="D55" s="25" t="s">
        <v>12</v>
      </c>
      <c r="E55" s="25">
        <v>200</v>
      </c>
      <c r="F55" s="25">
        <v>300</v>
      </c>
      <c r="G55" s="25"/>
      <c r="H55" s="25"/>
      <c r="I55" s="24">
        <f t="shared" si="3"/>
        <v>500</v>
      </c>
    </row>
    <row r="56" spans="2:18" x14ac:dyDescent="0.25">
      <c r="B56" s="24" t="s">
        <v>13</v>
      </c>
      <c r="C56" s="25" t="s">
        <v>186</v>
      </c>
      <c r="D56" s="25" t="s">
        <v>39</v>
      </c>
      <c r="E56" s="25">
        <v>200</v>
      </c>
      <c r="F56" s="25">
        <v>280</v>
      </c>
      <c r="G56" s="25"/>
      <c r="H56" s="25"/>
      <c r="I56" s="24">
        <f t="shared" si="3"/>
        <v>480</v>
      </c>
    </row>
    <row r="57" spans="2:18" x14ac:dyDescent="0.25">
      <c r="B57" s="24" t="s">
        <v>24</v>
      </c>
      <c r="C57" s="25" t="s">
        <v>176</v>
      </c>
      <c r="D57" s="25" t="s">
        <v>110</v>
      </c>
      <c r="E57" s="25">
        <v>400</v>
      </c>
      <c r="F57" s="25"/>
      <c r="G57" s="25"/>
      <c r="H57" s="25"/>
      <c r="I57" s="24">
        <f t="shared" si="3"/>
        <v>400</v>
      </c>
    </row>
    <row r="58" spans="2:18" x14ac:dyDescent="0.25">
      <c r="B58" s="24" t="s">
        <v>27</v>
      </c>
      <c r="C58" s="25" t="s">
        <v>177</v>
      </c>
      <c r="D58" s="25" t="s">
        <v>110</v>
      </c>
      <c r="E58" s="25">
        <v>340</v>
      </c>
      <c r="F58" s="25"/>
      <c r="G58" s="25"/>
      <c r="H58" s="25"/>
      <c r="I58" s="24">
        <f t="shared" si="3"/>
        <v>340</v>
      </c>
    </row>
    <row r="59" spans="2:18" x14ac:dyDescent="0.25">
      <c r="B59" s="24" t="s">
        <v>29</v>
      </c>
      <c r="C59" s="25" t="s">
        <v>179</v>
      </c>
      <c r="D59" s="25" t="s">
        <v>26</v>
      </c>
      <c r="E59" s="25">
        <v>280</v>
      </c>
      <c r="F59" s="25"/>
      <c r="G59" s="25"/>
      <c r="H59" s="25"/>
      <c r="I59" s="24">
        <f t="shared" si="3"/>
        <v>280</v>
      </c>
    </row>
    <row r="60" spans="2:18" x14ac:dyDescent="0.25">
      <c r="B60" s="24" t="s">
        <v>49</v>
      </c>
      <c r="C60" s="25" t="s">
        <v>180</v>
      </c>
      <c r="D60" s="25" t="s">
        <v>48</v>
      </c>
      <c r="E60" s="25">
        <v>270</v>
      </c>
      <c r="F60" s="25"/>
      <c r="G60" s="25"/>
      <c r="H60" s="25"/>
      <c r="I60" s="24">
        <f t="shared" si="3"/>
        <v>270</v>
      </c>
    </row>
    <row r="61" spans="2:18" x14ac:dyDescent="0.25">
      <c r="B61" s="24" t="s">
        <v>51</v>
      </c>
      <c r="C61" s="25" t="s">
        <v>455</v>
      </c>
      <c r="D61" s="25" t="s">
        <v>363</v>
      </c>
      <c r="E61" s="25"/>
      <c r="F61" s="25">
        <v>270</v>
      </c>
      <c r="G61" s="25"/>
      <c r="H61" s="25"/>
      <c r="I61" s="24">
        <f t="shared" si="3"/>
        <v>270</v>
      </c>
    </row>
    <row r="62" spans="2:18" x14ac:dyDescent="0.25">
      <c r="B62" s="24" t="s">
        <v>53</v>
      </c>
      <c r="C62" s="25" t="s">
        <v>182</v>
      </c>
      <c r="D62" s="25" t="s">
        <v>183</v>
      </c>
      <c r="E62" s="25">
        <v>250</v>
      </c>
      <c r="F62" s="25"/>
      <c r="G62" s="25"/>
      <c r="H62" s="25"/>
      <c r="I62" s="24">
        <f t="shared" si="3"/>
        <v>250</v>
      </c>
    </row>
    <row r="63" spans="2:18" x14ac:dyDescent="0.25">
      <c r="B63" s="24" t="s">
        <v>56</v>
      </c>
      <c r="C63" s="25" t="s">
        <v>184</v>
      </c>
      <c r="D63" s="25" t="s">
        <v>20</v>
      </c>
      <c r="E63" s="25">
        <v>240</v>
      </c>
      <c r="F63" s="25"/>
      <c r="G63" s="25"/>
      <c r="H63" s="25"/>
      <c r="I63" s="24">
        <f t="shared" si="3"/>
        <v>240</v>
      </c>
    </row>
    <row r="64" spans="2:18" x14ac:dyDescent="0.25">
      <c r="B64" s="24" t="s">
        <v>346</v>
      </c>
      <c r="C64" s="25" t="s">
        <v>185</v>
      </c>
      <c r="D64" s="25" t="s">
        <v>48</v>
      </c>
      <c r="E64" s="25">
        <v>200</v>
      </c>
      <c r="F64" s="25"/>
      <c r="G64" s="25"/>
      <c r="H64" s="25"/>
      <c r="I64" s="24">
        <f t="shared" si="3"/>
        <v>200</v>
      </c>
    </row>
    <row r="67" spans="2:9" ht="18" x14ac:dyDescent="0.25">
      <c r="B67" s="31" t="s">
        <v>62</v>
      </c>
      <c r="C67" s="32"/>
      <c r="D67" s="32"/>
      <c r="E67" s="32"/>
      <c r="F67" s="32"/>
      <c r="G67" s="32"/>
      <c r="H67" s="32"/>
      <c r="I67" s="33"/>
    </row>
    <row r="68" spans="2:9" ht="18" x14ac:dyDescent="0.25">
      <c r="B68" s="23" t="s">
        <v>1</v>
      </c>
      <c r="C68" s="23" t="s">
        <v>2</v>
      </c>
      <c r="D68" s="23" t="s">
        <v>3</v>
      </c>
      <c r="E68" s="23" t="s">
        <v>341</v>
      </c>
      <c r="F68" s="23" t="s">
        <v>342</v>
      </c>
      <c r="G68" s="23" t="s">
        <v>343</v>
      </c>
      <c r="H68" s="23" t="s">
        <v>344</v>
      </c>
      <c r="I68" s="23" t="s">
        <v>345</v>
      </c>
    </row>
    <row r="69" spans="2:9" x14ac:dyDescent="0.25">
      <c r="B69" s="24" t="s">
        <v>4</v>
      </c>
      <c r="C69" s="25" t="s">
        <v>188</v>
      </c>
      <c r="D69" s="25" t="s">
        <v>12</v>
      </c>
      <c r="E69" s="25">
        <v>400</v>
      </c>
      <c r="F69" s="25">
        <v>400</v>
      </c>
      <c r="G69" s="25"/>
      <c r="H69" s="25"/>
      <c r="I69" s="24">
        <f>SUM(E69+F69+G69+H69)</f>
        <v>800</v>
      </c>
    </row>
    <row r="70" spans="2:9" x14ac:dyDescent="0.25">
      <c r="B70" s="24" t="s">
        <v>7</v>
      </c>
      <c r="C70" s="25" t="s">
        <v>189</v>
      </c>
      <c r="D70" s="25" t="s">
        <v>45</v>
      </c>
      <c r="E70" s="25">
        <v>340</v>
      </c>
      <c r="F70" s="25">
        <v>280</v>
      </c>
      <c r="G70" s="25"/>
      <c r="H70" s="25"/>
      <c r="I70" s="24">
        <f>SUM(E70+F70+G70+H70)</f>
        <v>620</v>
      </c>
    </row>
    <row r="71" spans="2:9" x14ac:dyDescent="0.25">
      <c r="B71" s="24" t="s">
        <v>10</v>
      </c>
      <c r="C71" s="25" t="s">
        <v>457</v>
      </c>
      <c r="D71" s="25" t="s">
        <v>367</v>
      </c>
      <c r="E71" s="25"/>
      <c r="F71" s="25">
        <v>340</v>
      </c>
      <c r="G71" s="25"/>
      <c r="H71" s="25"/>
      <c r="I71" s="24">
        <f>SUM(E71+F71+G71+H71)</f>
        <v>340</v>
      </c>
    </row>
    <row r="72" spans="2:9" x14ac:dyDescent="0.25">
      <c r="B72" s="24" t="s">
        <v>13</v>
      </c>
      <c r="C72" s="25" t="s">
        <v>458</v>
      </c>
      <c r="D72" s="25" t="s">
        <v>367</v>
      </c>
      <c r="E72" s="25"/>
      <c r="F72" s="25">
        <v>300</v>
      </c>
      <c r="G72" s="25"/>
      <c r="H72" s="25"/>
      <c r="I72" s="24">
        <f>SUM(E72+F72+G72+H72)</f>
        <v>300</v>
      </c>
    </row>
    <row r="75" spans="2:9" ht="18" x14ac:dyDescent="0.25">
      <c r="B75" s="31" t="s">
        <v>190</v>
      </c>
      <c r="C75" s="32"/>
      <c r="D75" s="32"/>
      <c r="E75" s="32"/>
      <c r="F75" s="32"/>
      <c r="G75" s="32"/>
      <c r="H75" s="32"/>
      <c r="I75" s="33"/>
    </row>
    <row r="76" spans="2:9" ht="18" x14ac:dyDescent="0.25">
      <c r="B76" s="23" t="s">
        <v>1</v>
      </c>
      <c r="C76" s="23" t="s">
        <v>2</v>
      </c>
      <c r="D76" s="23" t="s">
        <v>3</v>
      </c>
      <c r="E76" s="23" t="s">
        <v>341</v>
      </c>
      <c r="F76" s="23" t="s">
        <v>342</v>
      </c>
      <c r="G76" s="23" t="s">
        <v>343</v>
      </c>
      <c r="H76" s="23" t="s">
        <v>344</v>
      </c>
      <c r="I76" s="23" t="s">
        <v>345</v>
      </c>
    </row>
    <row r="77" spans="2:9" x14ac:dyDescent="0.25">
      <c r="B77" s="24" t="s">
        <v>4</v>
      </c>
      <c r="C77" s="25" t="s">
        <v>459</v>
      </c>
      <c r="D77" s="25" t="s">
        <v>48</v>
      </c>
      <c r="E77" s="25"/>
      <c r="F77" s="25">
        <v>400</v>
      </c>
      <c r="G77" s="25"/>
      <c r="H77" s="25"/>
      <c r="I77" s="24">
        <f>SUM(E77+F77+G77+H77)</f>
        <v>400</v>
      </c>
    </row>
    <row r="78" spans="2:9" x14ac:dyDescent="0.25">
      <c r="B78" s="24" t="s">
        <v>7</v>
      </c>
      <c r="C78" s="25" t="s">
        <v>191</v>
      </c>
      <c r="D78" s="25" t="s">
        <v>48</v>
      </c>
      <c r="E78" s="25">
        <v>400</v>
      </c>
      <c r="F78" s="25"/>
      <c r="G78" s="25"/>
      <c r="H78" s="25"/>
      <c r="I78" s="24">
        <f>SUM(E78+F78+G78+H78)</f>
        <v>400</v>
      </c>
    </row>
  </sheetData>
  <sortState ref="L51:R52">
    <sortCondition descending="1" ref="L8"/>
  </sortState>
  <mergeCells count="8">
    <mergeCell ref="K51:R51"/>
    <mergeCell ref="B67:I67"/>
    <mergeCell ref="B75:I75"/>
    <mergeCell ref="B2:I2"/>
    <mergeCell ref="B14:I14"/>
    <mergeCell ref="B21:I21"/>
    <mergeCell ref="B31:I31"/>
    <mergeCell ref="B51:I51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29"/>
  <sheetViews>
    <sheetView topLeftCell="A2" workbookViewId="0">
      <selection activeCell="B2" sqref="B2:I4"/>
    </sheetView>
  </sheetViews>
  <sheetFormatPr defaultRowHeight="15" x14ac:dyDescent="0.25"/>
  <cols>
    <col min="1" max="1" width="9.140625" style="1"/>
    <col min="2" max="2" width="23.140625" style="1" bestFit="1" customWidth="1"/>
    <col min="3" max="3" width="23.7109375" style="1" bestFit="1" customWidth="1"/>
    <col min="4" max="4" width="22.85546875" style="1" bestFit="1" customWidth="1"/>
    <col min="5" max="8" width="12.42578125" style="1" bestFit="1" customWidth="1"/>
    <col min="9" max="10" width="9.140625" style="1"/>
    <col min="11" max="11" width="23.140625" style="1" bestFit="1" customWidth="1"/>
    <col min="12" max="12" width="21.85546875" style="1" bestFit="1" customWidth="1"/>
    <col min="13" max="13" width="18.5703125" style="1" bestFit="1" customWidth="1"/>
    <col min="14" max="17" width="12.42578125" style="1" bestFit="1" customWidth="1"/>
    <col min="18" max="18" width="7.5703125" style="1" bestFit="1" customWidth="1"/>
    <col min="19" max="19" width="9.140625" style="1"/>
    <col min="20" max="20" width="19.28515625" style="1" bestFit="1" customWidth="1"/>
    <col min="21" max="21" width="23.7109375" style="1" bestFit="1" customWidth="1"/>
    <col min="22" max="22" width="16.5703125" style="1" bestFit="1" customWidth="1"/>
    <col min="23" max="28" width="9.140625" style="1"/>
    <col min="29" max="29" width="19.28515625" style="1" bestFit="1" customWidth="1"/>
    <col min="30" max="30" width="21.140625" style="1" bestFit="1" customWidth="1"/>
    <col min="31" max="31" width="14.28515625" style="1" bestFit="1" customWidth="1"/>
    <col min="32" max="37" width="9.140625" style="1"/>
    <col min="38" max="38" width="19.28515625" style="1" bestFit="1" customWidth="1"/>
    <col min="39" max="39" width="23.42578125" style="1" bestFit="1" customWidth="1"/>
    <col min="40" max="40" width="22.85546875" style="1" bestFit="1" customWidth="1"/>
    <col min="41" max="46" width="9.140625" style="1"/>
    <col min="47" max="47" width="19.28515625" style="1" bestFit="1" customWidth="1"/>
    <col min="48" max="48" width="20.42578125" style="1" bestFit="1" customWidth="1"/>
    <col min="49" max="49" width="13.140625" style="1" bestFit="1" customWidth="1"/>
    <col min="50" max="55" width="9.140625" style="1"/>
    <col min="56" max="56" width="19.28515625" style="1" bestFit="1" customWidth="1"/>
    <col min="57" max="57" width="17.7109375" style="1" bestFit="1" customWidth="1"/>
    <col min="58" max="58" width="12.140625" style="1" bestFit="1" customWidth="1"/>
    <col min="59" max="16384" width="9.140625" style="1"/>
  </cols>
  <sheetData>
    <row r="1" spans="2:18" ht="105" customHeight="1" x14ac:dyDescent="0.25">
      <c r="B1" s="22"/>
      <c r="C1" s="22"/>
      <c r="D1" s="22"/>
      <c r="E1" s="22"/>
      <c r="F1" s="22"/>
      <c r="G1" s="22"/>
      <c r="H1" s="22"/>
      <c r="I1" s="22"/>
      <c r="K1" s="22"/>
      <c r="L1" s="22"/>
      <c r="M1" s="22"/>
      <c r="N1" s="22"/>
      <c r="O1" s="22"/>
      <c r="P1" s="22"/>
      <c r="Q1" s="22"/>
      <c r="R1" s="22"/>
    </row>
    <row r="2" spans="2:18" ht="18" x14ac:dyDescent="0.25">
      <c r="B2" s="29" t="s">
        <v>496</v>
      </c>
      <c r="C2" s="30"/>
      <c r="D2" s="30"/>
      <c r="E2" s="30"/>
      <c r="F2" s="30"/>
      <c r="G2" s="30"/>
      <c r="H2" s="30"/>
      <c r="I2" s="30"/>
      <c r="K2" s="29" t="s">
        <v>497</v>
      </c>
      <c r="L2" s="30"/>
      <c r="M2" s="30"/>
      <c r="N2" s="30"/>
      <c r="O2" s="30"/>
      <c r="P2" s="30"/>
      <c r="Q2" s="30"/>
      <c r="R2" s="30"/>
    </row>
    <row r="3" spans="2:18" ht="18" x14ac:dyDescent="0.25">
      <c r="B3" s="26" t="s">
        <v>1</v>
      </c>
      <c r="C3" s="26" t="s">
        <v>2</v>
      </c>
      <c r="D3" s="26" t="s">
        <v>3</v>
      </c>
      <c r="E3" s="26" t="s">
        <v>341</v>
      </c>
      <c r="F3" s="26" t="s">
        <v>342</v>
      </c>
      <c r="G3" s="26" t="s">
        <v>343</v>
      </c>
      <c r="H3" s="26" t="s">
        <v>344</v>
      </c>
      <c r="I3" s="26" t="s">
        <v>345</v>
      </c>
      <c r="K3" s="26" t="s">
        <v>1</v>
      </c>
      <c r="L3" s="26" t="s">
        <v>2</v>
      </c>
      <c r="M3" s="26" t="s">
        <v>3</v>
      </c>
      <c r="N3" s="26" t="s">
        <v>341</v>
      </c>
      <c r="O3" s="26" t="s">
        <v>342</v>
      </c>
      <c r="P3" s="26" t="s">
        <v>343</v>
      </c>
      <c r="Q3" s="26" t="s">
        <v>344</v>
      </c>
      <c r="R3" s="26" t="s">
        <v>345</v>
      </c>
    </row>
    <row r="4" spans="2:18" x14ac:dyDescent="0.25">
      <c r="B4" s="27" t="s">
        <v>4</v>
      </c>
      <c r="C4" s="28" t="s">
        <v>201</v>
      </c>
      <c r="D4" s="28" t="s">
        <v>6</v>
      </c>
      <c r="E4" s="28">
        <v>250</v>
      </c>
      <c r="F4" s="28">
        <v>270</v>
      </c>
      <c r="G4" s="28"/>
      <c r="H4" s="28"/>
      <c r="I4" s="27">
        <f t="shared" ref="I4:I21" si="0">SUM(E4+F4+G4+H4)</f>
        <v>520</v>
      </c>
      <c r="K4" s="27" t="s">
        <v>4</v>
      </c>
      <c r="L4" s="28" t="s">
        <v>491</v>
      </c>
      <c r="M4" s="28" t="s">
        <v>492</v>
      </c>
      <c r="N4" s="28"/>
      <c r="O4" s="28">
        <v>400</v>
      </c>
      <c r="P4" s="28"/>
      <c r="Q4" s="28"/>
      <c r="R4" s="27">
        <f>SUM(N4+O4+P4+Q4)</f>
        <v>400</v>
      </c>
    </row>
    <row r="5" spans="2:18" x14ac:dyDescent="0.25">
      <c r="B5" s="27" t="s">
        <v>7</v>
      </c>
      <c r="C5" s="28" t="s">
        <v>462</v>
      </c>
      <c r="D5" s="28" t="s">
        <v>42</v>
      </c>
      <c r="E5" s="28">
        <v>170</v>
      </c>
      <c r="F5" s="28">
        <v>300</v>
      </c>
      <c r="G5" s="28"/>
      <c r="H5" s="28"/>
      <c r="I5" s="27">
        <f t="shared" si="0"/>
        <v>470</v>
      </c>
      <c r="K5" s="27" t="s">
        <v>7</v>
      </c>
      <c r="L5" s="28" t="s">
        <v>493</v>
      </c>
      <c r="M5" s="28" t="s">
        <v>494</v>
      </c>
      <c r="N5" s="28"/>
      <c r="O5" s="28">
        <v>340</v>
      </c>
      <c r="P5" s="28"/>
      <c r="Q5" s="28"/>
      <c r="R5" s="27">
        <f t="shared" ref="R5:R6" si="1">SUM(N5+O5+P5+Q5)</f>
        <v>340</v>
      </c>
    </row>
    <row r="6" spans="2:18" x14ac:dyDescent="0.25">
      <c r="B6" s="27" t="s">
        <v>10</v>
      </c>
      <c r="C6" s="28" t="s">
        <v>192</v>
      </c>
      <c r="D6" s="28" t="s">
        <v>193</v>
      </c>
      <c r="E6" s="28">
        <v>400</v>
      </c>
      <c r="F6" s="28"/>
      <c r="G6" s="28"/>
      <c r="H6" s="28"/>
      <c r="I6" s="27">
        <f t="shared" si="0"/>
        <v>400</v>
      </c>
      <c r="K6" s="27" t="s">
        <v>10</v>
      </c>
      <c r="L6" s="28" t="s">
        <v>495</v>
      </c>
      <c r="M6" s="28" t="s">
        <v>364</v>
      </c>
      <c r="N6" s="28"/>
      <c r="O6" s="28">
        <v>300</v>
      </c>
      <c r="P6" s="28"/>
      <c r="Q6" s="28"/>
      <c r="R6" s="27">
        <f t="shared" si="1"/>
        <v>300</v>
      </c>
    </row>
    <row r="7" spans="2:18" x14ac:dyDescent="0.25">
      <c r="B7" s="27" t="s">
        <v>13</v>
      </c>
      <c r="C7" s="28" t="s">
        <v>460</v>
      </c>
      <c r="D7" s="28" t="s">
        <v>363</v>
      </c>
      <c r="E7" s="28"/>
      <c r="F7" s="28">
        <v>400</v>
      </c>
      <c r="G7" s="28"/>
      <c r="H7" s="28"/>
      <c r="I7" s="27">
        <f t="shared" si="0"/>
        <v>400</v>
      </c>
    </row>
    <row r="8" spans="2:18" x14ac:dyDescent="0.25">
      <c r="B8" s="27" t="s">
        <v>24</v>
      </c>
      <c r="C8" s="28" t="s">
        <v>206</v>
      </c>
      <c r="D8" s="28" t="s">
        <v>20</v>
      </c>
      <c r="E8" s="28">
        <v>135</v>
      </c>
      <c r="F8" s="28">
        <v>250</v>
      </c>
      <c r="G8" s="28"/>
      <c r="H8" s="28"/>
      <c r="I8" s="27">
        <f t="shared" si="0"/>
        <v>385</v>
      </c>
    </row>
    <row r="9" spans="2:18" x14ac:dyDescent="0.25">
      <c r="B9" s="27" t="s">
        <v>27</v>
      </c>
      <c r="C9" s="28" t="s">
        <v>194</v>
      </c>
      <c r="D9" s="28" t="s">
        <v>82</v>
      </c>
      <c r="E9" s="28">
        <v>340</v>
      </c>
      <c r="F9" s="28"/>
      <c r="G9" s="28"/>
      <c r="H9" s="28"/>
      <c r="I9" s="27">
        <f t="shared" si="0"/>
        <v>340</v>
      </c>
    </row>
    <row r="10" spans="2:18" x14ac:dyDescent="0.25">
      <c r="B10" s="27" t="s">
        <v>29</v>
      </c>
      <c r="C10" s="28" t="s">
        <v>461</v>
      </c>
      <c r="D10" s="28" t="s">
        <v>183</v>
      </c>
      <c r="E10" s="28"/>
      <c r="F10" s="28">
        <v>340</v>
      </c>
      <c r="G10" s="28"/>
      <c r="H10" s="28"/>
      <c r="I10" s="27">
        <f t="shared" si="0"/>
        <v>340</v>
      </c>
    </row>
    <row r="11" spans="2:18" x14ac:dyDescent="0.25">
      <c r="B11" s="27" t="s">
        <v>49</v>
      </c>
      <c r="C11" s="28" t="s">
        <v>195</v>
      </c>
      <c r="D11" s="28" t="s">
        <v>34</v>
      </c>
      <c r="E11" s="28">
        <v>300</v>
      </c>
      <c r="F11" s="28"/>
      <c r="G11" s="28"/>
      <c r="H11" s="28"/>
      <c r="I11" s="27">
        <f t="shared" si="0"/>
        <v>300</v>
      </c>
    </row>
    <row r="12" spans="2:18" x14ac:dyDescent="0.25">
      <c r="B12" s="27" t="s">
        <v>51</v>
      </c>
      <c r="C12" s="28" t="s">
        <v>196</v>
      </c>
      <c r="D12" s="28" t="s">
        <v>20</v>
      </c>
      <c r="E12" s="28">
        <v>280</v>
      </c>
      <c r="F12" s="28"/>
      <c r="G12" s="28"/>
      <c r="H12" s="28"/>
      <c r="I12" s="27">
        <f t="shared" si="0"/>
        <v>280</v>
      </c>
    </row>
    <row r="13" spans="2:18" x14ac:dyDescent="0.25">
      <c r="B13" s="27" t="s">
        <v>53</v>
      </c>
      <c r="C13" s="28" t="s">
        <v>463</v>
      </c>
      <c r="D13" s="28" t="s">
        <v>48</v>
      </c>
      <c r="E13" s="28"/>
      <c r="F13" s="28">
        <v>280</v>
      </c>
      <c r="G13" s="28"/>
      <c r="H13" s="28"/>
      <c r="I13" s="27">
        <f t="shared" si="0"/>
        <v>280</v>
      </c>
    </row>
    <row r="14" spans="2:18" x14ac:dyDescent="0.25">
      <c r="B14" s="27" t="s">
        <v>56</v>
      </c>
      <c r="C14" s="28" t="s">
        <v>197</v>
      </c>
      <c r="D14" s="28" t="s">
        <v>198</v>
      </c>
      <c r="E14" s="28">
        <v>270</v>
      </c>
      <c r="F14" s="28"/>
      <c r="G14" s="28"/>
      <c r="H14" s="28"/>
      <c r="I14" s="27">
        <f t="shared" si="0"/>
        <v>270</v>
      </c>
    </row>
    <row r="15" spans="2:18" x14ac:dyDescent="0.25">
      <c r="B15" s="27" t="s">
        <v>346</v>
      </c>
      <c r="C15" s="28" t="s">
        <v>199</v>
      </c>
      <c r="D15" s="28" t="s">
        <v>200</v>
      </c>
      <c r="E15" s="28">
        <v>260</v>
      </c>
      <c r="F15" s="28"/>
      <c r="G15" s="28"/>
      <c r="H15" s="28"/>
      <c r="I15" s="27">
        <f t="shared" si="0"/>
        <v>260</v>
      </c>
    </row>
    <row r="16" spans="2:18" x14ac:dyDescent="0.25">
      <c r="B16" s="27" t="s">
        <v>347</v>
      </c>
      <c r="C16" s="28" t="s">
        <v>464</v>
      </c>
      <c r="D16" s="28" t="s">
        <v>367</v>
      </c>
      <c r="E16" s="28"/>
      <c r="F16" s="28">
        <v>260</v>
      </c>
      <c r="G16" s="28"/>
      <c r="H16" s="28"/>
      <c r="I16" s="27">
        <f t="shared" si="0"/>
        <v>260</v>
      </c>
    </row>
    <row r="17" spans="2:18" x14ac:dyDescent="0.25">
      <c r="B17" s="27" t="s">
        <v>348</v>
      </c>
      <c r="C17" s="28" t="s">
        <v>202</v>
      </c>
      <c r="D17" s="28" t="s">
        <v>39</v>
      </c>
      <c r="E17" s="28">
        <v>240</v>
      </c>
      <c r="F17" s="28"/>
      <c r="G17" s="28"/>
      <c r="H17" s="28"/>
      <c r="I17" s="27">
        <f t="shared" si="0"/>
        <v>240</v>
      </c>
    </row>
    <row r="18" spans="2:18" x14ac:dyDescent="0.25">
      <c r="B18" s="27" t="s">
        <v>349</v>
      </c>
      <c r="C18" s="28" t="s">
        <v>203</v>
      </c>
      <c r="D18" s="28" t="s">
        <v>99</v>
      </c>
      <c r="E18" s="28">
        <v>180</v>
      </c>
      <c r="F18" s="28"/>
      <c r="G18" s="28"/>
      <c r="H18" s="28"/>
      <c r="I18" s="27">
        <f t="shared" si="0"/>
        <v>180</v>
      </c>
    </row>
    <row r="19" spans="2:18" x14ac:dyDescent="0.25">
      <c r="B19" s="27" t="s">
        <v>350</v>
      </c>
      <c r="C19" s="28" t="s">
        <v>204</v>
      </c>
      <c r="D19" s="28" t="s">
        <v>20</v>
      </c>
      <c r="E19" s="28">
        <v>150</v>
      </c>
      <c r="F19" s="28"/>
      <c r="G19" s="28"/>
      <c r="H19" s="28"/>
      <c r="I19" s="27">
        <f t="shared" si="0"/>
        <v>150</v>
      </c>
    </row>
    <row r="20" spans="2:18" x14ac:dyDescent="0.25">
      <c r="B20" s="27" t="s">
        <v>351</v>
      </c>
      <c r="C20" s="28" t="s">
        <v>205</v>
      </c>
      <c r="D20" s="28" t="s">
        <v>48</v>
      </c>
      <c r="E20" s="28">
        <v>140</v>
      </c>
      <c r="F20" s="28"/>
      <c r="G20" s="28"/>
      <c r="H20" s="28"/>
      <c r="I20" s="27">
        <f t="shared" si="0"/>
        <v>140</v>
      </c>
    </row>
    <row r="21" spans="2:18" x14ac:dyDescent="0.25">
      <c r="B21" s="27" t="s">
        <v>352</v>
      </c>
      <c r="C21" s="28" t="s">
        <v>197</v>
      </c>
      <c r="D21" s="28" t="s">
        <v>20</v>
      </c>
      <c r="E21" s="28">
        <v>130</v>
      </c>
      <c r="F21" s="28"/>
      <c r="G21" s="28"/>
      <c r="H21" s="28"/>
      <c r="I21" s="27">
        <f t="shared" si="0"/>
        <v>130</v>
      </c>
    </row>
    <row r="22" spans="2:18" ht="18" x14ac:dyDescent="0.25">
      <c r="C22" s="13"/>
      <c r="D22" s="13"/>
      <c r="E22" s="13"/>
    </row>
    <row r="23" spans="2:18" x14ac:dyDescent="0.25">
      <c r="C23" s="19"/>
      <c r="D23" s="19"/>
      <c r="E23" s="5"/>
    </row>
    <row r="24" spans="2:18" ht="18" x14ac:dyDescent="0.25">
      <c r="B24" s="29" t="s">
        <v>477</v>
      </c>
      <c r="C24" s="30"/>
      <c r="D24" s="30"/>
      <c r="E24" s="30"/>
      <c r="F24" s="30"/>
      <c r="G24" s="30"/>
      <c r="H24" s="30"/>
      <c r="I24" s="30"/>
      <c r="K24" s="29" t="s">
        <v>500</v>
      </c>
      <c r="L24" s="30"/>
      <c r="M24" s="30"/>
      <c r="N24" s="30"/>
      <c r="O24" s="30"/>
      <c r="P24" s="30"/>
      <c r="Q24" s="30"/>
      <c r="R24" s="30"/>
    </row>
    <row r="25" spans="2:18" ht="18" x14ac:dyDescent="0.25">
      <c r="B25" s="26" t="s">
        <v>1</v>
      </c>
      <c r="C25" s="26" t="s">
        <v>2</v>
      </c>
      <c r="D25" s="26" t="s">
        <v>3</v>
      </c>
      <c r="E25" s="26" t="s">
        <v>341</v>
      </c>
      <c r="F25" s="26" t="s">
        <v>342</v>
      </c>
      <c r="G25" s="26" t="s">
        <v>343</v>
      </c>
      <c r="H25" s="26" t="s">
        <v>344</v>
      </c>
      <c r="I25" s="26" t="s">
        <v>345</v>
      </c>
      <c r="K25" s="26" t="s">
        <v>1</v>
      </c>
      <c r="L25" s="26" t="s">
        <v>2</v>
      </c>
      <c r="M25" s="26" t="s">
        <v>3</v>
      </c>
      <c r="N25" s="26" t="s">
        <v>341</v>
      </c>
      <c r="O25" s="26" t="s">
        <v>342</v>
      </c>
      <c r="P25" s="26" t="s">
        <v>343</v>
      </c>
      <c r="Q25" s="26" t="s">
        <v>344</v>
      </c>
      <c r="R25" s="26" t="s">
        <v>345</v>
      </c>
    </row>
    <row r="26" spans="2:18" x14ac:dyDescent="0.25">
      <c r="B26" s="27" t="s">
        <v>4</v>
      </c>
      <c r="C26" s="28" t="s">
        <v>213</v>
      </c>
      <c r="D26" s="28" t="s">
        <v>34</v>
      </c>
      <c r="E26" s="28">
        <v>260</v>
      </c>
      <c r="F26" s="28">
        <v>300</v>
      </c>
      <c r="G26" s="28"/>
      <c r="H26" s="28"/>
      <c r="I26" s="27">
        <f t="shared" ref="I26:I46" si="2">SUM(E26+F26+G26+H26)</f>
        <v>560</v>
      </c>
      <c r="K26" s="27" t="s">
        <v>4</v>
      </c>
      <c r="L26" s="28" t="s">
        <v>207</v>
      </c>
      <c r="M26" s="28" t="s">
        <v>498</v>
      </c>
      <c r="N26" s="28"/>
      <c r="O26" s="28">
        <v>400</v>
      </c>
      <c r="P26" s="28"/>
      <c r="Q26" s="28"/>
      <c r="R26" s="27">
        <f>SUM(N26+O26+P26+Q26)</f>
        <v>400</v>
      </c>
    </row>
    <row r="27" spans="2:18" x14ac:dyDescent="0.25">
      <c r="B27" s="27" t="s">
        <v>7</v>
      </c>
      <c r="C27" s="28" t="s">
        <v>216</v>
      </c>
      <c r="D27" s="28" t="s">
        <v>20</v>
      </c>
      <c r="E27" s="28">
        <v>150</v>
      </c>
      <c r="F27" s="28">
        <v>340</v>
      </c>
      <c r="G27" s="28"/>
      <c r="H27" s="28"/>
      <c r="I27" s="27">
        <f t="shared" si="2"/>
        <v>490</v>
      </c>
      <c r="K27" s="27" t="s">
        <v>7</v>
      </c>
      <c r="L27" s="28" t="s">
        <v>209</v>
      </c>
      <c r="M27" s="28" t="s">
        <v>48</v>
      </c>
      <c r="N27" s="28"/>
      <c r="O27" s="28">
        <v>340</v>
      </c>
      <c r="P27" s="28"/>
      <c r="Q27" s="28"/>
      <c r="R27" s="27">
        <f t="shared" ref="R27:R28" si="3">SUM(N27+O27+P27+Q27)</f>
        <v>340</v>
      </c>
    </row>
    <row r="28" spans="2:18" x14ac:dyDescent="0.25">
      <c r="B28" s="27" t="s">
        <v>10</v>
      </c>
      <c r="C28" s="28" t="s">
        <v>215</v>
      </c>
      <c r="D28" s="28" t="s">
        <v>34</v>
      </c>
      <c r="E28" s="28">
        <v>170</v>
      </c>
      <c r="F28" s="28">
        <v>240</v>
      </c>
      <c r="G28" s="28"/>
      <c r="H28" s="28"/>
      <c r="I28" s="27">
        <f t="shared" si="2"/>
        <v>410</v>
      </c>
      <c r="K28" s="27" t="s">
        <v>10</v>
      </c>
      <c r="L28" s="28" t="s">
        <v>499</v>
      </c>
      <c r="M28" s="28" t="s">
        <v>364</v>
      </c>
      <c r="N28" s="28"/>
      <c r="O28" s="28">
        <v>300</v>
      </c>
      <c r="P28" s="28"/>
      <c r="Q28" s="28"/>
      <c r="R28" s="27">
        <f t="shared" si="3"/>
        <v>300</v>
      </c>
    </row>
    <row r="29" spans="2:18" x14ac:dyDescent="0.25">
      <c r="B29" s="27" t="s">
        <v>13</v>
      </c>
      <c r="C29" s="28" t="s">
        <v>207</v>
      </c>
      <c r="D29" s="28" t="s">
        <v>208</v>
      </c>
      <c r="E29" s="28">
        <v>400</v>
      </c>
      <c r="F29" s="28"/>
      <c r="G29" s="28"/>
      <c r="H29" s="28"/>
      <c r="I29" s="27">
        <f t="shared" si="2"/>
        <v>400</v>
      </c>
    </row>
    <row r="30" spans="2:18" x14ac:dyDescent="0.25">
      <c r="B30" s="27" t="s">
        <v>24</v>
      </c>
      <c r="C30" s="28" t="s">
        <v>465</v>
      </c>
      <c r="D30" s="28" t="s">
        <v>48</v>
      </c>
      <c r="E30" s="28"/>
      <c r="F30" s="28">
        <v>400</v>
      </c>
      <c r="G30" s="28"/>
      <c r="H30" s="28"/>
      <c r="I30" s="27">
        <f t="shared" si="2"/>
        <v>400</v>
      </c>
    </row>
    <row r="31" spans="2:18" x14ac:dyDescent="0.25">
      <c r="B31" s="27" t="s">
        <v>27</v>
      </c>
      <c r="C31" s="28" t="s">
        <v>221</v>
      </c>
      <c r="D31" s="28" t="s">
        <v>45</v>
      </c>
      <c r="E31" s="28">
        <v>110</v>
      </c>
      <c r="F31" s="28">
        <v>280</v>
      </c>
      <c r="G31" s="28"/>
      <c r="H31" s="28"/>
      <c r="I31" s="27">
        <f t="shared" si="2"/>
        <v>390</v>
      </c>
    </row>
    <row r="32" spans="2:18" x14ac:dyDescent="0.25">
      <c r="B32" s="27" t="s">
        <v>29</v>
      </c>
      <c r="C32" s="28" t="s">
        <v>209</v>
      </c>
      <c r="D32" s="28" t="s">
        <v>48</v>
      </c>
      <c r="E32" s="28">
        <v>340</v>
      </c>
      <c r="F32" s="28"/>
      <c r="G32" s="28"/>
      <c r="H32" s="28"/>
      <c r="I32" s="27">
        <f t="shared" si="2"/>
        <v>340</v>
      </c>
    </row>
    <row r="33" spans="2:9" x14ac:dyDescent="0.25">
      <c r="B33" s="27" t="s">
        <v>49</v>
      </c>
      <c r="C33" s="28" t="s">
        <v>210</v>
      </c>
      <c r="D33" s="28" t="s">
        <v>39</v>
      </c>
      <c r="E33" s="28">
        <v>300</v>
      </c>
      <c r="F33" s="28"/>
      <c r="G33" s="28"/>
      <c r="H33" s="28"/>
      <c r="I33" s="27">
        <f t="shared" si="2"/>
        <v>300</v>
      </c>
    </row>
    <row r="34" spans="2:9" x14ac:dyDescent="0.25">
      <c r="B34" s="27" t="s">
        <v>51</v>
      </c>
      <c r="C34" s="28" t="s">
        <v>211</v>
      </c>
      <c r="D34" s="28" t="s">
        <v>12</v>
      </c>
      <c r="E34" s="28">
        <v>280</v>
      </c>
      <c r="F34" s="28"/>
      <c r="G34" s="28"/>
      <c r="H34" s="28"/>
      <c r="I34" s="27">
        <f t="shared" si="2"/>
        <v>280</v>
      </c>
    </row>
    <row r="35" spans="2:9" x14ac:dyDescent="0.25">
      <c r="B35" s="27" t="s">
        <v>53</v>
      </c>
      <c r="C35" s="28" t="s">
        <v>466</v>
      </c>
      <c r="D35" s="28" t="s">
        <v>48</v>
      </c>
      <c r="E35" s="28"/>
      <c r="F35" s="28">
        <v>270</v>
      </c>
      <c r="G35" s="28"/>
      <c r="H35" s="28"/>
      <c r="I35" s="27">
        <f t="shared" si="2"/>
        <v>270</v>
      </c>
    </row>
    <row r="36" spans="2:9" x14ac:dyDescent="0.25">
      <c r="B36" s="27" t="s">
        <v>56</v>
      </c>
      <c r="C36" s="28" t="s">
        <v>212</v>
      </c>
      <c r="D36" s="28" t="s">
        <v>20</v>
      </c>
      <c r="E36" s="28">
        <v>270</v>
      </c>
      <c r="F36" s="28"/>
      <c r="G36" s="28"/>
      <c r="H36" s="28"/>
      <c r="I36" s="27">
        <f t="shared" si="2"/>
        <v>270</v>
      </c>
    </row>
    <row r="37" spans="2:9" x14ac:dyDescent="0.25">
      <c r="B37" s="27" t="s">
        <v>346</v>
      </c>
      <c r="C37" s="28" t="s">
        <v>467</v>
      </c>
      <c r="D37" s="28" t="s">
        <v>367</v>
      </c>
      <c r="E37" s="28"/>
      <c r="F37" s="28">
        <v>260</v>
      </c>
      <c r="G37" s="28"/>
      <c r="H37" s="28"/>
      <c r="I37" s="27">
        <f t="shared" si="2"/>
        <v>260</v>
      </c>
    </row>
    <row r="38" spans="2:9" x14ac:dyDescent="0.25">
      <c r="B38" s="27" t="s">
        <v>347</v>
      </c>
      <c r="C38" s="28" t="s">
        <v>468</v>
      </c>
      <c r="D38" s="28" t="s">
        <v>367</v>
      </c>
      <c r="E38" s="28"/>
      <c r="F38" s="28">
        <v>250</v>
      </c>
      <c r="G38" s="28"/>
      <c r="H38" s="28"/>
      <c r="I38" s="27">
        <f t="shared" si="2"/>
        <v>250</v>
      </c>
    </row>
    <row r="39" spans="2:9" x14ac:dyDescent="0.25">
      <c r="B39" s="27" t="s">
        <v>348</v>
      </c>
      <c r="C39" s="28" t="s">
        <v>469</v>
      </c>
      <c r="D39" s="28" t="s">
        <v>367</v>
      </c>
      <c r="E39" s="28"/>
      <c r="F39" s="28">
        <v>200</v>
      </c>
      <c r="G39" s="28"/>
      <c r="H39" s="28"/>
      <c r="I39" s="27">
        <f t="shared" si="2"/>
        <v>200</v>
      </c>
    </row>
    <row r="40" spans="2:9" x14ac:dyDescent="0.25">
      <c r="B40" s="27" t="s">
        <v>349</v>
      </c>
      <c r="C40" s="28" t="s">
        <v>471</v>
      </c>
      <c r="D40" s="28" t="s">
        <v>367</v>
      </c>
      <c r="E40" s="28"/>
      <c r="F40" s="28">
        <v>200</v>
      </c>
      <c r="G40" s="28"/>
      <c r="H40" s="28"/>
      <c r="I40" s="27">
        <f t="shared" si="2"/>
        <v>200</v>
      </c>
    </row>
    <row r="41" spans="2:9" x14ac:dyDescent="0.25">
      <c r="B41" s="27" t="s">
        <v>350</v>
      </c>
      <c r="C41" s="28" t="s">
        <v>470</v>
      </c>
      <c r="D41" s="28" t="s">
        <v>367</v>
      </c>
      <c r="E41" s="28"/>
      <c r="F41" s="28">
        <v>200</v>
      </c>
      <c r="G41" s="28"/>
      <c r="H41" s="28"/>
      <c r="I41" s="27">
        <f t="shared" si="2"/>
        <v>200</v>
      </c>
    </row>
    <row r="42" spans="2:9" x14ac:dyDescent="0.25">
      <c r="B42" s="27" t="s">
        <v>351</v>
      </c>
      <c r="C42" s="28" t="s">
        <v>214</v>
      </c>
      <c r="D42" s="28" t="s">
        <v>131</v>
      </c>
      <c r="E42" s="28">
        <v>180</v>
      </c>
      <c r="F42" s="28"/>
      <c r="G42" s="28"/>
      <c r="H42" s="28"/>
      <c r="I42" s="27">
        <f t="shared" si="2"/>
        <v>180</v>
      </c>
    </row>
    <row r="43" spans="2:9" x14ac:dyDescent="0.25">
      <c r="B43" s="27" t="s">
        <v>352</v>
      </c>
      <c r="C43" s="28" t="s">
        <v>217</v>
      </c>
      <c r="D43" s="28" t="s">
        <v>20</v>
      </c>
      <c r="E43" s="28">
        <v>140</v>
      </c>
      <c r="F43" s="28"/>
      <c r="G43" s="28"/>
      <c r="H43" s="28"/>
      <c r="I43" s="27">
        <f t="shared" si="2"/>
        <v>140</v>
      </c>
    </row>
    <row r="44" spans="2:9" x14ac:dyDescent="0.25">
      <c r="B44" s="27" t="s">
        <v>353</v>
      </c>
      <c r="C44" s="28" t="s">
        <v>218</v>
      </c>
      <c r="D44" s="28" t="s">
        <v>12</v>
      </c>
      <c r="E44" s="28">
        <v>135</v>
      </c>
      <c r="F44" s="28"/>
      <c r="G44" s="28"/>
      <c r="H44" s="28"/>
      <c r="I44" s="27">
        <f t="shared" si="2"/>
        <v>135</v>
      </c>
    </row>
    <row r="45" spans="2:9" x14ac:dyDescent="0.25">
      <c r="B45" s="27" t="s">
        <v>354</v>
      </c>
      <c r="C45" s="28" t="s">
        <v>219</v>
      </c>
      <c r="D45" s="28" t="s">
        <v>60</v>
      </c>
      <c r="E45" s="28">
        <v>130</v>
      </c>
      <c r="F45" s="28"/>
      <c r="G45" s="28"/>
      <c r="H45" s="28"/>
      <c r="I45" s="27">
        <f t="shared" si="2"/>
        <v>130</v>
      </c>
    </row>
    <row r="46" spans="2:9" x14ac:dyDescent="0.25">
      <c r="B46" s="27" t="s">
        <v>355</v>
      </c>
      <c r="C46" s="28" t="s">
        <v>220</v>
      </c>
      <c r="D46" s="28" t="s">
        <v>12</v>
      </c>
      <c r="E46" s="28">
        <v>120</v>
      </c>
      <c r="F46" s="28"/>
      <c r="G46" s="28"/>
      <c r="H46" s="28"/>
      <c r="I46" s="27">
        <f t="shared" si="2"/>
        <v>120</v>
      </c>
    </row>
    <row r="47" spans="2:9" ht="18" x14ac:dyDescent="0.25">
      <c r="C47" s="17"/>
      <c r="D47" s="17"/>
      <c r="E47" s="13"/>
    </row>
    <row r="48" spans="2:9" x14ac:dyDescent="0.25">
      <c r="C48" s="18"/>
      <c r="D48" s="18"/>
      <c r="E48" s="5"/>
    </row>
    <row r="49" spans="2:18" ht="18" x14ac:dyDescent="0.25">
      <c r="B49" s="29" t="s">
        <v>472</v>
      </c>
      <c r="C49" s="30"/>
      <c r="D49" s="30"/>
      <c r="E49" s="30"/>
      <c r="F49" s="30"/>
      <c r="G49" s="30"/>
      <c r="H49" s="30"/>
      <c r="I49" s="30"/>
      <c r="K49" s="29" t="s">
        <v>501</v>
      </c>
      <c r="L49" s="30"/>
      <c r="M49" s="30"/>
      <c r="N49" s="30"/>
      <c r="O49" s="30"/>
      <c r="P49" s="30"/>
      <c r="Q49" s="30"/>
      <c r="R49" s="30"/>
    </row>
    <row r="50" spans="2:18" ht="18" x14ac:dyDescent="0.25">
      <c r="B50" s="26" t="s">
        <v>1</v>
      </c>
      <c r="C50" s="26" t="s">
        <v>2</v>
      </c>
      <c r="D50" s="26" t="s">
        <v>3</v>
      </c>
      <c r="E50" s="26" t="s">
        <v>341</v>
      </c>
      <c r="F50" s="26" t="s">
        <v>342</v>
      </c>
      <c r="G50" s="26" t="s">
        <v>343</v>
      </c>
      <c r="H50" s="26" t="s">
        <v>344</v>
      </c>
      <c r="I50" s="26" t="s">
        <v>345</v>
      </c>
      <c r="K50" s="26" t="s">
        <v>1</v>
      </c>
      <c r="L50" s="26" t="s">
        <v>2</v>
      </c>
      <c r="M50" s="26" t="s">
        <v>3</v>
      </c>
      <c r="N50" s="26" t="s">
        <v>341</v>
      </c>
      <c r="O50" s="26" t="s">
        <v>342</v>
      </c>
      <c r="P50" s="26" t="s">
        <v>343</v>
      </c>
      <c r="Q50" s="26" t="s">
        <v>344</v>
      </c>
      <c r="R50" s="26" t="s">
        <v>345</v>
      </c>
    </row>
    <row r="51" spans="2:18" x14ac:dyDescent="0.25">
      <c r="B51" s="27" t="s">
        <v>4</v>
      </c>
      <c r="C51" s="28" t="s">
        <v>233</v>
      </c>
      <c r="D51" s="28" t="s">
        <v>48</v>
      </c>
      <c r="E51" s="28">
        <v>340</v>
      </c>
      <c r="F51" s="28">
        <v>400</v>
      </c>
      <c r="G51" s="28"/>
      <c r="H51" s="28"/>
      <c r="I51" s="27">
        <f t="shared" ref="I51:I73" si="4">SUM(E51+F51+G51+H51)</f>
        <v>740</v>
      </c>
      <c r="K51" s="27" t="s">
        <v>4</v>
      </c>
      <c r="L51" s="28" t="s">
        <v>222</v>
      </c>
      <c r="M51" s="28" t="s">
        <v>492</v>
      </c>
      <c r="N51" s="28"/>
      <c r="O51" s="28">
        <v>400</v>
      </c>
      <c r="P51" s="28"/>
      <c r="Q51" s="28"/>
      <c r="R51" s="27">
        <f>SUM(N51+O51+P51+Q51)</f>
        <v>400</v>
      </c>
    </row>
    <row r="52" spans="2:18" x14ac:dyDescent="0.25">
      <c r="B52" s="27" t="s">
        <v>7</v>
      </c>
      <c r="C52" s="28" t="s">
        <v>225</v>
      </c>
      <c r="D52" s="28" t="s">
        <v>48</v>
      </c>
      <c r="E52" s="28">
        <v>280</v>
      </c>
      <c r="F52" s="28">
        <v>300</v>
      </c>
      <c r="G52" s="28"/>
      <c r="H52" s="28"/>
      <c r="I52" s="27">
        <f t="shared" si="4"/>
        <v>580</v>
      </c>
      <c r="K52" s="27" t="s">
        <v>7</v>
      </c>
      <c r="L52" s="28" t="s">
        <v>223</v>
      </c>
      <c r="M52" s="28" t="s">
        <v>364</v>
      </c>
      <c r="N52" s="28"/>
      <c r="O52" s="28">
        <v>340</v>
      </c>
      <c r="P52" s="28"/>
      <c r="Q52" s="28"/>
      <c r="R52" s="27">
        <f t="shared" ref="R52:R53" si="5">SUM(N52+O52+P52+Q52)</f>
        <v>340</v>
      </c>
    </row>
    <row r="53" spans="2:18" x14ac:dyDescent="0.25">
      <c r="B53" s="27" t="s">
        <v>10</v>
      </c>
      <c r="C53" s="28" t="s">
        <v>222</v>
      </c>
      <c r="D53" s="28" t="s">
        <v>193</v>
      </c>
      <c r="E53" s="28">
        <v>400</v>
      </c>
      <c r="F53" s="28"/>
      <c r="G53" s="28"/>
      <c r="H53" s="28"/>
      <c r="I53" s="27">
        <f t="shared" si="4"/>
        <v>400</v>
      </c>
      <c r="K53" s="27" t="s">
        <v>10</v>
      </c>
      <c r="L53" s="28" t="s">
        <v>210</v>
      </c>
      <c r="M53" s="28" t="s">
        <v>39</v>
      </c>
      <c r="N53" s="28"/>
      <c r="O53" s="28">
        <v>300</v>
      </c>
      <c r="P53" s="28"/>
      <c r="Q53" s="28"/>
      <c r="R53" s="27">
        <f t="shared" si="5"/>
        <v>300</v>
      </c>
    </row>
    <row r="54" spans="2:18" x14ac:dyDescent="0.25">
      <c r="B54" s="27" t="s">
        <v>13</v>
      </c>
      <c r="C54" s="28" t="s">
        <v>232</v>
      </c>
      <c r="D54" s="28" t="s">
        <v>26</v>
      </c>
      <c r="E54" s="28">
        <v>400</v>
      </c>
      <c r="F54" s="28"/>
      <c r="G54" s="28"/>
      <c r="H54" s="28"/>
      <c r="I54" s="27">
        <f t="shared" si="4"/>
        <v>400</v>
      </c>
    </row>
    <row r="55" spans="2:18" x14ac:dyDescent="0.25">
      <c r="B55" s="27" t="s">
        <v>24</v>
      </c>
      <c r="C55" s="28" t="s">
        <v>250</v>
      </c>
      <c r="D55" s="28" t="s">
        <v>12</v>
      </c>
      <c r="E55" s="28"/>
      <c r="F55" s="28">
        <v>340</v>
      </c>
      <c r="G55" s="28"/>
      <c r="H55" s="28"/>
      <c r="I55" s="27">
        <f t="shared" si="4"/>
        <v>340</v>
      </c>
    </row>
    <row r="56" spans="2:18" x14ac:dyDescent="0.25">
      <c r="B56" s="27" t="s">
        <v>27</v>
      </c>
      <c r="C56" s="28" t="s">
        <v>224</v>
      </c>
      <c r="D56" s="28" t="s">
        <v>48</v>
      </c>
      <c r="E56" s="28">
        <v>300</v>
      </c>
      <c r="F56" s="28"/>
      <c r="G56" s="28"/>
      <c r="H56" s="28"/>
      <c r="I56" s="27">
        <f t="shared" si="4"/>
        <v>300</v>
      </c>
    </row>
    <row r="57" spans="2:18" x14ac:dyDescent="0.25">
      <c r="B57" s="27" t="s">
        <v>29</v>
      </c>
      <c r="C57" s="28" t="s">
        <v>234</v>
      </c>
      <c r="D57" s="28" t="s">
        <v>48</v>
      </c>
      <c r="E57" s="28">
        <v>300</v>
      </c>
      <c r="F57" s="28"/>
      <c r="G57" s="28"/>
      <c r="H57" s="28"/>
      <c r="I57" s="27">
        <f t="shared" si="4"/>
        <v>300</v>
      </c>
    </row>
    <row r="58" spans="2:18" x14ac:dyDescent="0.25">
      <c r="B58" s="27" t="s">
        <v>49</v>
      </c>
      <c r="C58" s="28" t="s">
        <v>473</v>
      </c>
      <c r="D58" s="28" t="s">
        <v>367</v>
      </c>
      <c r="E58" s="28"/>
      <c r="F58" s="28">
        <v>280</v>
      </c>
      <c r="G58" s="28"/>
      <c r="H58" s="28"/>
      <c r="I58" s="27">
        <f t="shared" si="4"/>
        <v>280</v>
      </c>
    </row>
    <row r="59" spans="2:18" x14ac:dyDescent="0.25">
      <c r="B59" s="27" t="s">
        <v>51</v>
      </c>
      <c r="C59" s="28" t="s">
        <v>235</v>
      </c>
      <c r="D59" s="28" t="s">
        <v>20</v>
      </c>
      <c r="E59" s="28">
        <v>280</v>
      </c>
      <c r="F59" s="28"/>
      <c r="G59" s="28"/>
      <c r="H59" s="28"/>
      <c r="I59" s="27">
        <f t="shared" si="4"/>
        <v>280</v>
      </c>
    </row>
    <row r="60" spans="2:18" x14ac:dyDescent="0.25">
      <c r="B60" s="27" t="s">
        <v>53</v>
      </c>
      <c r="C60" s="28" t="s">
        <v>226</v>
      </c>
      <c r="D60" s="28" t="s">
        <v>20</v>
      </c>
      <c r="E60" s="28">
        <v>270</v>
      </c>
      <c r="F60" s="28"/>
      <c r="G60" s="28"/>
      <c r="H60" s="28"/>
      <c r="I60" s="27">
        <f t="shared" si="4"/>
        <v>270</v>
      </c>
    </row>
    <row r="61" spans="2:18" x14ac:dyDescent="0.25">
      <c r="B61" s="27" t="s">
        <v>56</v>
      </c>
      <c r="C61" s="28" t="s">
        <v>236</v>
      </c>
      <c r="D61" s="28" t="s">
        <v>99</v>
      </c>
      <c r="E61" s="28">
        <v>270</v>
      </c>
      <c r="F61" s="28"/>
      <c r="G61" s="28"/>
      <c r="H61" s="28"/>
      <c r="I61" s="27">
        <f t="shared" si="4"/>
        <v>270</v>
      </c>
    </row>
    <row r="62" spans="2:18" x14ac:dyDescent="0.25">
      <c r="B62" s="27" t="s">
        <v>346</v>
      </c>
      <c r="C62" s="28" t="s">
        <v>474</v>
      </c>
      <c r="D62" s="28" t="s">
        <v>367</v>
      </c>
      <c r="E62" s="28"/>
      <c r="F62" s="28">
        <v>270</v>
      </c>
      <c r="G62" s="28"/>
      <c r="H62" s="28"/>
      <c r="I62" s="27">
        <f t="shared" si="4"/>
        <v>270</v>
      </c>
    </row>
    <row r="63" spans="2:18" x14ac:dyDescent="0.25">
      <c r="B63" s="27" t="s">
        <v>347</v>
      </c>
      <c r="C63" s="28" t="s">
        <v>475</v>
      </c>
      <c r="D63" s="28" t="s">
        <v>48</v>
      </c>
      <c r="E63" s="28"/>
      <c r="F63" s="28">
        <v>260</v>
      </c>
      <c r="G63" s="28"/>
      <c r="H63" s="28"/>
      <c r="I63" s="27">
        <f t="shared" si="4"/>
        <v>260</v>
      </c>
    </row>
    <row r="64" spans="2:18" x14ac:dyDescent="0.25">
      <c r="B64" s="27" t="s">
        <v>348</v>
      </c>
      <c r="C64" s="28" t="s">
        <v>237</v>
      </c>
      <c r="D64" s="28" t="s">
        <v>48</v>
      </c>
      <c r="E64" s="28">
        <v>260</v>
      </c>
      <c r="F64" s="28"/>
      <c r="G64" s="28"/>
      <c r="H64" s="28"/>
      <c r="I64" s="27">
        <f t="shared" si="4"/>
        <v>260</v>
      </c>
    </row>
    <row r="65" spans="2:18" x14ac:dyDescent="0.25">
      <c r="B65" s="27" t="s">
        <v>349</v>
      </c>
      <c r="C65" s="28" t="s">
        <v>227</v>
      </c>
      <c r="D65" s="28" t="s">
        <v>60</v>
      </c>
      <c r="E65" s="28">
        <v>260</v>
      </c>
      <c r="F65" s="28"/>
      <c r="G65" s="28"/>
      <c r="H65" s="28"/>
      <c r="I65" s="27">
        <f t="shared" si="4"/>
        <v>260</v>
      </c>
    </row>
    <row r="66" spans="2:18" x14ac:dyDescent="0.25">
      <c r="B66" s="27" t="s">
        <v>350</v>
      </c>
      <c r="C66" s="28" t="s">
        <v>238</v>
      </c>
      <c r="D66" s="28" t="s">
        <v>239</v>
      </c>
      <c r="E66" s="28">
        <v>250</v>
      </c>
      <c r="F66" s="28"/>
      <c r="G66" s="28"/>
      <c r="H66" s="28"/>
      <c r="I66" s="27">
        <f t="shared" si="4"/>
        <v>250</v>
      </c>
    </row>
    <row r="67" spans="2:18" x14ac:dyDescent="0.25">
      <c r="B67" s="27" t="s">
        <v>351</v>
      </c>
      <c r="C67" s="28" t="s">
        <v>228</v>
      </c>
      <c r="D67" s="28" t="s">
        <v>48</v>
      </c>
      <c r="E67" s="28">
        <v>250</v>
      </c>
      <c r="F67" s="28"/>
      <c r="G67" s="28"/>
      <c r="H67" s="28"/>
      <c r="I67" s="27">
        <f t="shared" si="4"/>
        <v>250</v>
      </c>
    </row>
    <row r="68" spans="2:18" x14ac:dyDescent="0.25">
      <c r="B68" s="27" t="s">
        <v>352</v>
      </c>
      <c r="C68" s="28" t="s">
        <v>476</v>
      </c>
      <c r="D68" s="28" t="s">
        <v>42</v>
      </c>
      <c r="E68" s="28"/>
      <c r="F68" s="28">
        <v>250</v>
      </c>
      <c r="G68" s="28"/>
      <c r="H68" s="28"/>
      <c r="I68" s="27">
        <f t="shared" si="4"/>
        <v>250</v>
      </c>
    </row>
    <row r="69" spans="2:18" x14ac:dyDescent="0.25">
      <c r="B69" s="27" t="s">
        <v>353</v>
      </c>
      <c r="C69" s="28" t="s">
        <v>229</v>
      </c>
      <c r="D69" s="28" t="s">
        <v>20</v>
      </c>
      <c r="E69" s="28">
        <v>240</v>
      </c>
      <c r="F69" s="28"/>
      <c r="G69" s="28"/>
      <c r="H69" s="28"/>
      <c r="I69" s="27">
        <f t="shared" si="4"/>
        <v>240</v>
      </c>
    </row>
    <row r="70" spans="2:18" x14ac:dyDescent="0.25">
      <c r="B70" s="27" t="s">
        <v>354</v>
      </c>
      <c r="C70" s="28" t="s">
        <v>240</v>
      </c>
      <c r="D70" s="28" t="s">
        <v>48</v>
      </c>
      <c r="E70" s="28">
        <v>240</v>
      </c>
      <c r="F70" s="28"/>
      <c r="G70" s="28"/>
      <c r="H70" s="28"/>
      <c r="I70" s="27">
        <f t="shared" si="4"/>
        <v>240</v>
      </c>
    </row>
    <row r="71" spans="2:18" x14ac:dyDescent="0.25">
      <c r="B71" s="27" t="s">
        <v>355</v>
      </c>
      <c r="C71" s="28" t="s">
        <v>231</v>
      </c>
      <c r="D71" s="28" t="s">
        <v>39</v>
      </c>
      <c r="E71" s="28">
        <v>200</v>
      </c>
      <c r="F71" s="28"/>
      <c r="G71" s="28"/>
      <c r="H71" s="28"/>
      <c r="I71" s="27">
        <f t="shared" si="4"/>
        <v>200</v>
      </c>
    </row>
    <row r="72" spans="2:18" x14ac:dyDescent="0.25">
      <c r="B72" s="27" t="s">
        <v>389</v>
      </c>
      <c r="C72" s="28" t="s">
        <v>241</v>
      </c>
      <c r="D72" s="28" t="s">
        <v>34</v>
      </c>
      <c r="E72" s="28">
        <v>200</v>
      </c>
      <c r="F72" s="28"/>
      <c r="G72" s="28"/>
      <c r="H72" s="28"/>
      <c r="I72" s="27">
        <f t="shared" si="4"/>
        <v>200</v>
      </c>
    </row>
    <row r="73" spans="2:18" x14ac:dyDescent="0.25">
      <c r="B73" s="27" t="s">
        <v>390</v>
      </c>
      <c r="C73" s="28" t="s">
        <v>230</v>
      </c>
      <c r="D73" s="28" t="s">
        <v>60</v>
      </c>
      <c r="E73" s="28">
        <v>200</v>
      </c>
      <c r="F73" s="28"/>
      <c r="G73" s="28"/>
      <c r="H73" s="28"/>
      <c r="I73" s="27">
        <f t="shared" si="4"/>
        <v>200</v>
      </c>
    </row>
    <row r="76" spans="2:18" ht="18" x14ac:dyDescent="0.25">
      <c r="B76" s="29" t="s">
        <v>478</v>
      </c>
      <c r="C76" s="30"/>
      <c r="D76" s="30"/>
      <c r="E76" s="30"/>
      <c r="F76" s="30"/>
      <c r="G76" s="30"/>
      <c r="H76" s="30"/>
      <c r="I76" s="30"/>
      <c r="K76" s="29" t="s">
        <v>503</v>
      </c>
      <c r="L76" s="30"/>
      <c r="M76" s="30"/>
      <c r="N76" s="30"/>
      <c r="O76" s="30"/>
      <c r="P76" s="30"/>
      <c r="Q76" s="30"/>
      <c r="R76" s="30"/>
    </row>
    <row r="77" spans="2:18" ht="18" x14ac:dyDescent="0.25">
      <c r="B77" s="26" t="s">
        <v>1</v>
      </c>
      <c r="C77" s="26" t="s">
        <v>2</v>
      </c>
      <c r="D77" s="26" t="s">
        <v>3</v>
      </c>
      <c r="E77" s="26" t="s">
        <v>341</v>
      </c>
      <c r="F77" s="26" t="s">
        <v>342</v>
      </c>
      <c r="G77" s="26" t="s">
        <v>343</v>
      </c>
      <c r="H77" s="26" t="s">
        <v>344</v>
      </c>
      <c r="I77" s="26" t="s">
        <v>345</v>
      </c>
      <c r="K77" s="26" t="s">
        <v>1</v>
      </c>
      <c r="L77" s="26" t="s">
        <v>2</v>
      </c>
      <c r="M77" s="26" t="s">
        <v>3</v>
      </c>
      <c r="N77" s="26" t="s">
        <v>341</v>
      </c>
      <c r="O77" s="26" t="s">
        <v>342</v>
      </c>
      <c r="P77" s="26" t="s">
        <v>343</v>
      </c>
      <c r="Q77" s="26" t="s">
        <v>344</v>
      </c>
      <c r="R77" s="26" t="s">
        <v>345</v>
      </c>
    </row>
    <row r="78" spans="2:18" x14ac:dyDescent="0.25">
      <c r="B78" s="27" t="s">
        <v>4</v>
      </c>
      <c r="C78" s="28" t="s">
        <v>243</v>
      </c>
      <c r="D78" s="28" t="s">
        <v>131</v>
      </c>
      <c r="E78" s="28">
        <v>340</v>
      </c>
      <c r="F78" s="28">
        <v>400</v>
      </c>
      <c r="G78" s="28"/>
      <c r="H78" s="28"/>
      <c r="I78" s="27">
        <f t="shared" ref="I78:I95" si="6">SUM(E78+F78+G78+H78)</f>
        <v>740</v>
      </c>
      <c r="K78" s="27" t="s">
        <v>4</v>
      </c>
      <c r="L78" s="28" t="s">
        <v>242</v>
      </c>
      <c r="M78" s="28" t="s">
        <v>492</v>
      </c>
      <c r="N78" s="28"/>
      <c r="O78" s="28">
        <v>400</v>
      </c>
      <c r="P78" s="28"/>
      <c r="Q78" s="28"/>
      <c r="R78" s="27">
        <f>SUM(N78+O78+P78+Q78)</f>
        <v>400</v>
      </c>
    </row>
    <row r="79" spans="2:18" x14ac:dyDescent="0.25">
      <c r="B79" s="27" t="s">
        <v>7</v>
      </c>
      <c r="C79" s="28" t="s">
        <v>245</v>
      </c>
      <c r="D79" s="28" t="s">
        <v>34</v>
      </c>
      <c r="E79" s="28">
        <v>280</v>
      </c>
      <c r="F79" s="28">
        <v>340</v>
      </c>
      <c r="G79" s="28"/>
      <c r="H79" s="28"/>
      <c r="I79" s="27">
        <f t="shared" si="6"/>
        <v>620</v>
      </c>
    </row>
    <row r="80" spans="2:18" x14ac:dyDescent="0.25">
      <c r="B80" s="27" t="s">
        <v>10</v>
      </c>
      <c r="C80" s="28" t="s">
        <v>248</v>
      </c>
      <c r="D80" s="28" t="s">
        <v>48</v>
      </c>
      <c r="E80" s="28">
        <v>170</v>
      </c>
      <c r="F80" s="28">
        <v>300</v>
      </c>
      <c r="G80" s="28"/>
      <c r="H80" s="28"/>
      <c r="I80" s="27">
        <f t="shared" si="6"/>
        <v>470</v>
      </c>
    </row>
    <row r="81" spans="2:9" x14ac:dyDescent="0.25">
      <c r="B81" s="27" t="s">
        <v>13</v>
      </c>
      <c r="C81" s="28" t="s">
        <v>242</v>
      </c>
      <c r="D81" s="28" t="s">
        <v>193</v>
      </c>
      <c r="E81" s="28">
        <v>400</v>
      </c>
      <c r="F81" s="28"/>
      <c r="G81" s="28"/>
      <c r="H81" s="28"/>
      <c r="I81" s="27">
        <f t="shared" si="6"/>
        <v>400</v>
      </c>
    </row>
    <row r="82" spans="2:9" x14ac:dyDescent="0.25">
      <c r="B82" s="27" t="s">
        <v>24</v>
      </c>
      <c r="C82" s="28" t="s">
        <v>252</v>
      </c>
      <c r="D82" s="28" t="s">
        <v>12</v>
      </c>
      <c r="E82" s="28">
        <v>130</v>
      </c>
      <c r="F82" s="28">
        <v>200</v>
      </c>
      <c r="G82" s="28"/>
      <c r="H82" s="28"/>
      <c r="I82" s="27">
        <f t="shared" si="6"/>
        <v>330</v>
      </c>
    </row>
    <row r="83" spans="2:9" x14ac:dyDescent="0.25">
      <c r="B83" s="27" t="s">
        <v>27</v>
      </c>
      <c r="C83" s="28" t="s">
        <v>244</v>
      </c>
      <c r="D83" s="28" t="s">
        <v>48</v>
      </c>
      <c r="E83" s="28">
        <v>300</v>
      </c>
      <c r="F83" s="28"/>
      <c r="G83" s="28"/>
      <c r="H83" s="28"/>
      <c r="I83" s="27">
        <f t="shared" si="6"/>
        <v>300</v>
      </c>
    </row>
    <row r="84" spans="2:9" x14ac:dyDescent="0.25">
      <c r="B84" s="27" t="s">
        <v>29</v>
      </c>
      <c r="C84" s="28" t="s">
        <v>487</v>
      </c>
      <c r="D84" s="28" t="s">
        <v>367</v>
      </c>
      <c r="E84" s="28"/>
      <c r="F84" s="28">
        <v>280</v>
      </c>
      <c r="G84" s="28"/>
      <c r="H84" s="28"/>
      <c r="I84" s="27">
        <f t="shared" si="6"/>
        <v>280</v>
      </c>
    </row>
    <row r="85" spans="2:9" x14ac:dyDescent="0.25">
      <c r="B85" s="27" t="s">
        <v>49</v>
      </c>
      <c r="C85" s="28" t="s">
        <v>246</v>
      </c>
      <c r="D85" s="28" t="s">
        <v>48</v>
      </c>
      <c r="E85" s="28">
        <v>270</v>
      </c>
      <c r="F85" s="28"/>
      <c r="G85" s="28"/>
      <c r="H85" s="28"/>
      <c r="I85" s="27">
        <f t="shared" si="6"/>
        <v>270</v>
      </c>
    </row>
    <row r="86" spans="2:9" x14ac:dyDescent="0.25">
      <c r="B86" s="27" t="s">
        <v>51</v>
      </c>
      <c r="C86" s="28" t="s">
        <v>488</v>
      </c>
      <c r="D86" s="28" t="s">
        <v>48</v>
      </c>
      <c r="E86" s="28"/>
      <c r="F86" s="28">
        <v>270</v>
      </c>
      <c r="G86" s="28"/>
      <c r="H86" s="28"/>
      <c r="I86" s="27">
        <f t="shared" si="6"/>
        <v>270</v>
      </c>
    </row>
    <row r="87" spans="2:9" x14ac:dyDescent="0.25">
      <c r="B87" s="27" t="s">
        <v>53</v>
      </c>
      <c r="C87" s="28" t="s">
        <v>241</v>
      </c>
      <c r="D87" s="28" t="s">
        <v>363</v>
      </c>
      <c r="E87" s="28"/>
      <c r="F87" s="28">
        <v>260</v>
      </c>
      <c r="G87" s="28"/>
      <c r="H87" s="28"/>
      <c r="I87" s="27">
        <f t="shared" si="6"/>
        <v>260</v>
      </c>
    </row>
    <row r="88" spans="2:9" x14ac:dyDescent="0.25">
      <c r="B88" s="27" t="s">
        <v>56</v>
      </c>
      <c r="C88" s="28" t="s">
        <v>219</v>
      </c>
      <c r="D88" s="28" t="s">
        <v>99</v>
      </c>
      <c r="E88" s="28">
        <v>260</v>
      </c>
      <c r="F88" s="28"/>
      <c r="G88" s="28"/>
      <c r="H88" s="28"/>
      <c r="I88" s="27">
        <f t="shared" si="6"/>
        <v>260</v>
      </c>
    </row>
    <row r="89" spans="2:9" x14ac:dyDescent="0.25">
      <c r="B89" s="27" t="s">
        <v>346</v>
      </c>
      <c r="C89" s="28" t="s">
        <v>489</v>
      </c>
      <c r="D89" s="28" t="s">
        <v>48</v>
      </c>
      <c r="E89" s="28"/>
      <c r="F89" s="28">
        <v>250</v>
      </c>
      <c r="G89" s="28"/>
      <c r="H89" s="28"/>
      <c r="I89" s="27">
        <f t="shared" si="6"/>
        <v>250</v>
      </c>
    </row>
    <row r="90" spans="2:9" x14ac:dyDescent="0.25">
      <c r="B90" s="27" t="s">
        <v>347</v>
      </c>
      <c r="C90" s="28" t="s">
        <v>490</v>
      </c>
      <c r="D90" s="28" t="s">
        <v>48</v>
      </c>
      <c r="E90" s="28"/>
      <c r="F90" s="28">
        <v>240</v>
      </c>
      <c r="G90" s="28"/>
      <c r="H90" s="28"/>
      <c r="I90" s="27">
        <f t="shared" si="6"/>
        <v>240</v>
      </c>
    </row>
    <row r="91" spans="2:9" x14ac:dyDescent="0.25">
      <c r="B91" s="27" t="s">
        <v>348</v>
      </c>
      <c r="C91" s="28" t="s">
        <v>247</v>
      </c>
      <c r="D91" s="28" t="s">
        <v>239</v>
      </c>
      <c r="E91" s="28">
        <v>180</v>
      </c>
      <c r="F91" s="28"/>
      <c r="G91" s="28"/>
      <c r="H91" s="28"/>
      <c r="I91" s="27">
        <f t="shared" si="6"/>
        <v>180</v>
      </c>
    </row>
    <row r="92" spans="2:9" x14ac:dyDescent="0.25">
      <c r="B92" s="27" t="s">
        <v>349</v>
      </c>
      <c r="C92" s="28" t="s">
        <v>249</v>
      </c>
      <c r="D92" s="28" t="s">
        <v>34</v>
      </c>
      <c r="E92" s="28">
        <v>150</v>
      </c>
      <c r="F92" s="28"/>
      <c r="G92" s="28"/>
      <c r="H92" s="28"/>
      <c r="I92" s="27">
        <f t="shared" si="6"/>
        <v>150</v>
      </c>
    </row>
    <row r="93" spans="2:9" x14ac:dyDescent="0.25">
      <c r="B93" s="27" t="s">
        <v>350</v>
      </c>
      <c r="C93" s="28" t="s">
        <v>250</v>
      </c>
      <c r="D93" s="28" t="s">
        <v>12</v>
      </c>
      <c r="E93" s="28">
        <v>140</v>
      </c>
      <c r="F93" s="28"/>
      <c r="G93" s="28"/>
      <c r="H93" s="28"/>
      <c r="I93" s="27">
        <f t="shared" si="6"/>
        <v>140</v>
      </c>
    </row>
    <row r="94" spans="2:9" x14ac:dyDescent="0.25">
      <c r="B94" s="27" t="s">
        <v>351</v>
      </c>
      <c r="C94" s="28" t="s">
        <v>251</v>
      </c>
      <c r="D94" s="28" t="s">
        <v>34</v>
      </c>
      <c r="E94" s="28">
        <v>135</v>
      </c>
      <c r="F94" s="28"/>
      <c r="G94" s="28"/>
      <c r="H94" s="28"/>
      <c r="I94" s="27">
        <f t="shared" si="6"/>
        <v>135</v>
      </c>
    </row>
    <row r="95" spans="2:9" x14ac:dyDescent="0.25">
      <c r="B95" s="27" t="s">
        <v>352</v>
      </c>
      <c r="C95" s="28" t="s">
        <v>253</v>
      </c>
      <c r="D95" s="28" t="s">
        <v>39</v>
      </c>
      <c r="E95" s="28">
        <v>120</v>
      </c>
      <c r="F95" s="28"/>
      <c r="G95" s="28"/>
      <c r="H95" s="28"/>
      <c r="I95" s="27">
        <f t="shared" si="6"/>
        <v>120</v>
      </c>
    </row>
    <row r="98" spans="2:18" ht="18" x14ac:dyDescent="0.25">
      <c r="B98" s="29" t="s">
        <v>254</v>
      </c>
      <c r="C98" s="30"/>
      <c r="D98" s="30"/>
      <c r="E98" s="30"/>
      <c r="F98" s="30"/>
      <c r="G98" s="30"/>
      <c r="H98" s="30"/>
      <c r="I98" s="30"/>
      <c r="K98" s="29" t="s">
        <v>502</v>
      </c>
      <c r="L98" s="30"/>
      <c r="M98" s="30"/>
      <c r="N98" s="30"/>
      <c r="O98" s="30"/>
      <c r="P98" s="30"/>
      <c r="Q98" s="30"/>
      <c r="R98" s="30"/>
    </row>
    <row r="99" spans="2:18" ht="18" x14ac:dyDescent="0.25">
      <c r="B99" s="26" t="s">
        <v>1</v>
      </c>
      <c r="C99" s="26" t="s">
        <v>2</v>
      </c>
      <c r="D99" s="26" t="s">
        <v>3</v>
      </c>
      <c r="E99" s="26" t="s">
        <v>341</v>
      </c>
      <c r="F99" s="26" t="s">
        <v>342</v>
      </c>
      <c r="G99" s="26" t="s">
        <v>343</v>
      </c>
      <c r="H99" s="26" t="s">
        <v>344</v>
      </c>
      <c r="I99" s="26" t="s">
        <v>345</v>
      </c>
      <c r="K99" s="26" t="s">
        <v>1</v>
      </c>
      <c r="L99" s="26" t="s">
        <v>2</v>
      </c>
      <c r="M99" s="26" t="s">
        <v>3</v>
      </c>
      <c r="N99" s="26" t="s">
        <v>341</v>
      </c>
      <c r="O99" s="26" t="s">
        <v>342</v>
      </c>
      <c r="P99" s="26" t="s">
        <v>343</v>
      </c>
      <c r="Q99" s="26" t="s">
        <v>344</v>
      </c>
      <c r="R99" s="26" t="s">
        <v>345</v>
      </c>
    </row>
    <row r="100" spans="2:18" x14ac:dyDescent="0.25">
      <c r="B100" s="27" t="s">
        <v>4</v>
      </c>
      <c r="C100" s="28" t="s">
        <v>261</v>
      </c>
      <c r="D100" s="28" t="s">
        <v>131</v>
      </c>
      <c r="E100" s="28">
        <v>260</v>
      </c>
      <c r="F100" s="28">
        <v>340</v>
      </c>
      <c r="G100" s="28"/>
      <c r="H100" s="28"/>
      <c r="I100" s="27">
        <f t="shared" ref="I100:I112" si="7">SUM(E100+F100+G100+H100)</f>
        <v>600</v>
      </c>
    </row>
    <row r="101" spans="2:18" x14ac:dyDescent="0.25">
      <c r="B101" s="27" t="s">
        <v>7</v>
      </c>
      <c r="C101" s="28" t="s">
        <v>479</v>
      </c>
      <c r="D101" s="28" t="s">
        <v>48</v>
      </c>
      <c r="E101" s="28"/>
      <c r="F101" s="28">
        <v>400</v>
      </c>
      <c r="G101" s="28"/>
      <c r="H101" s="28"/>
      <c r="I101" s="27">
        <f t="shared" si="7"/>
        <v>400</v>
      </c>
    </row>
    <row r="102" spans="2:18" x14ac:dyDescent="0.25">
      <c r="B102" s="27" t="s">
        <v>10</v>
      </c>
      <c r="C102" s="28" t="s">
        <v>255</v>
      </c>
      <c r="D102" s="28" t="s">
        <v>20</v>
      </c>
      <c r="E102" s="28">
        <v>400</v>
      </c>
      <c r="F102" s="28"/>
      <c r="G102" s="28"/>
      <c r="H102" s="28"/>
      <c r="I102" s="27">
        <f t="shared" si="7"/>
        <v>400</v>
      </c>
    </row>
    <row r="103" spans="2:18" x14ac:dyDescent="0.25">
      <c r="B103" s="27" t="s">
        <v>13</v>
      </c>
      <c r="C103" s="28" t="s">
        <v>256</v>
      </c>
      <c r="D103" s="28" t="s">
        <v>20</v>
      </c>
      <c r="E103" s="28">
        <v>340</v>
      </c>
      <c r="F103" s="28"/>
      <c r="G103" s="28"/>
      <c r="H103" s="28"/>
      <c r="I103" s="27">
        <f t="shared" si="7"/>
        <v>340</v>
      </c>
    </row>
    <row r="104" spans="2:18" x14ac:dyDescent="0.25">
      <c r="B104" s="27" t="s">
        <v>24</v>
      </c>
      <c r="C104" s="28" t="s">
        <v>481</v>
      </c>
      <c r="D104" s="28" t="s">
        <v>12</v>
      </c>
      <c r="E104" s="28"/>
      <c r="F104" s="28">
        <v>300</v>
      </c>
      <c r="G104" s="28"/>
      <c r="H104" s="28"/>
      <c r="I104" s="27">
        <f t="shared" si="7"/>
        <v>300</v>
      </c>
    </row>
    <row r="105" spans="2:18" x14ac:dyDescent="0.25">
      <c r="B105" s="27" t="s">
        <v>27</v>
      </c>
      <c r="C105" s="28" t="s">
        <v>257</v>
      </c>
      <c r="D105" s="28" t="s">
        <v>258</v>
      </c>
      <c r="E105" s="28">
        <v>300</v>
      </c>
      <c r="F105" s="28"/>
      <c r="G105" s="28"/>
      <c r="H105" s="28"/>
      <c r="I105" s="27">
        <f t="shared" si="7"/>
        <v>300</v>
      </c>
    </row>
    <row r="106" spans="2:18" x14ac:dyDescent="0.25">
      <c r="B106" s="27" t="s">
        <v>29</v>
      </c>
      <c r="C106" s="28" t="s">
        <v>259</v>
      </c>
      <c r="D106" s="28" t="s">
        <v>131</v>
      </c>
      <c r="E106" s="28">
        <v>280</v>
      </c>
      <c r="F106" s="28"/>
      <c r="G106" s="28"/>
      <c r="H106" s="28"/>
      <c r="I106" s="27">
        <f t="shared" si="7"/>
        <v>280</v>
      </c>
    </row>
    <row r="107" spans="2:18" x14ac:dyDescent="0.25">
      <c r="B107" s="27" t="s">
        <v>49</v>
      </c>
      <c r="C107" s="28" t="s">
        <v>260</v>
      </c>
      <c r="D107" s="28" t="s">
        <v>48</v>
      </c>
      <c r="E107" s="28">
        <v>270</v>
      </c>
      <c r="F107" s="28"/>
      <c r="G107" s="28"/>
      <c r="H107" s="28"/>
      <c r="I107" s="27">
        <f t="shared" si="7"/>
        <v>270</v>
      </c>
    </row>
    <row r="108" spans="2:18" x14ac:dyDescent="0.25">
      <c r="B108" s="27" t="s">
        <v>51</v>
      </c>
      <c r="C108" s="28" t="s">
        <v>262</v>
      </c>
      <c r="D108" s="28" t="s">
        <v>48</v>
      </c>
      <c r="E108" s="28">
        <v>250</v>
      </c>
      <c r="F108" s="28"/>
      <c r="G108" s="28"/>
      <c r="H108" s="28"/>
      <c r="I108" s="27">
        <f t="shared" si="7"/>
        <v>250</v>
      </c>
    </row>
    <row r="109" spans="2:18" x14ac:dyDescent="0.25">
      <c r="B109" s="27" t="s">
        <v>53</v>
      </c>
      <c r="C109" s="28" t="s">
        <v>263</v>
      </c>
      <c r="D109" s="28" t="s">
        <v>99</v>
      </c>
      <c r="E109" s="28">
        <v>240</v>
      </c>
      <c r="F109" s="28"/>
      <c r="G109" s="28"/>
      <c r="H109" s="28"/>
      <c r="I109" s="27">
        <f t="shared" si="7"/>
        <v>240</v>
      </c>
    </row>
    <row r="110" spans="2:18" x14ac:dyDescent="0.25">
      <c r="B110" s="27" t="s">
        <v>56</v>
      </c>
      <c r="C110" s="28" t="s">
        <v>264</v>
      </c>
      <c r="D110" s="28" t="s">
        <v>265</v>
      </c>
      <c r="E110" s="28">
        <v>200</v>
      </c>
      <c r="F110" s="28"/>
      <c r="G110" s="28"/>
      <c r="H110" s="28"/>
      <c r="I110" s="27">
        <f t="shared" si="7"/>
        <v>200</v>
      </c>
    </row>
    <row r="111" spans="2:18" x14ac:dyDescent="0.25">
      <c r="B111" s="27" t="s">
        <v>346</v>
      </c>
      <c r="C111" s="28" t="s">
        <v>267</v>
      </c>
      <c r="D111" s="28" t="s">
        <v>48</v>
      </c>
      <c r="E111" s="28">
        <v>200</v>
      </c>
      <c r="F111" s="28"/>
      <c r="G111" s="28"/>
      <c r="H111" s="28"/>
      <c r="I111" s="27">
        <f t="shared" si="7"/>
        <v>200</v>
      </c>
    </row>
    <row r="112" spans="2:18" x14ac:dyDescent="0.25">
      <c r="B112" s="27" t="s">
        <v>347</v>
      </c>
      <c r="C112" s="28" t="s">
        <v>266</v>
      </c>
      <c r="D112" s="28" t="s">
        <v>20</v>
      </c>
      <c r="E112" s="28">
        <v>200</v>
      </c>
      <c r="F112" s="28"/>
      <c r="G112" s="28"/>
      <c r="H112" s="28"/>
      <c r="I112" s="27">
        <f t="shared" si="7"/>
        <v>200</v>
      </c>
    </row>
    <row r="115" spans="2:18" ht="18" x14ac:dyDescent="0.25">
      <c r="B115" s="29" t="s">
        <v>138</v>
      </c>
      <c r="C115" s="30"/>
      <c r="D115" s="30"/>
      <c r="E115" s="30"/>
      <c r="F115" s="30"/>
      <c r="G115" s="30"/>
      <c r="H115" s="30"/>
      <c r="I115" s="30"/>
      <c r="K115" s="29" t="s">
        <v>504</v>
      </c>
      <c r="L115" s="30"/>
      <c r="M115" s="30"/>
      <c r="N115" s="30"/>
      <c r="O115" s="30"/>
      <c r="P115" s="30"/>
      <c r="Q115" s="30"/>
      <c r="R115" s="30"/>
    </row>
    <row r="116" spans="2:18" ht="18" x14ac:dyDescent="0.25">
      <c r="B116" s="26" t="s">
        <v>1</v>
      </c>
      <c r="C116" s="26" t="s">
        <v>2</v>
      </c>
      <c r="D116" s="26" t="s">
        <v>3</v>
      </c>
      <c r="E116" s="26" t="s">
        <v>341</v>
      </c>
      <c r="F116" s="26" t="s">
        <v>342</v>
      </c>
      <c r="G116" s="26" t="s">
        <v>343</v>
      </c>
      <c r="H116" s="26" t="s">
        <v>344</v>
      </c>
      <c r="I116" s="26" t="s">
        <v>345</v>
      </c>
      <c r="J116" s="20"/>
      <c r="K116" s="26" t="s">
        <v>1</v>
      </c>
      <c r="L116" s="26" t="s">
        <v>2</v>
      </c>
      <c r="M116" s="26" t="s">
        <v>3</v>
      </c>
      <c r="N116" s="26" t="s">
        <v>341</v>
      </c>
      <c r="O116" s="26" t="s">
        <v>342</v>
      </c>
      <c r="P116" s="26" t="s">
        <v>343</v>
      </c>
      <c r="Q116" s="26" t="s">
        <v>344</v>
      </c>
      <c r="R116" s="26" t="s">
        <v>345</v>
      </c>
    </row>
    <row r="117" spans="2:18" x14ac:dyDescent="0.25">
      <c r="B117" s="27" t="s">
        <v>4</v>
      </c>
      <c r="C117" s="28" t="s">
        <v>268</v>
      </c>
      <c r="D117" s="28" t="s">
        <v>39</v>
      </c>
      <c r="E117" s="28">
        <v>400</v>
      </c>
      <c r="F117" s="28">
        <v>340</v>
      </c>
      <c r="G117" s="28"/>
      <c r="H117" s="28"/>
      <c r="I117" s="27">
        <f t="shared" ref="I117:I124" si="8">SUM(E117+F117+G117+H117)</f>
        <v>740</v>
      </c>
    </row>
    <row r="118" spans="2:18" x14ac:dyDescent="0.25">
      <c r="B118" s="27" t="s">
        <v>7</v>
      </c>
      <c r="C118" s="28" t="s">
        <v>482</v>
      </c>
      <c r="D118" s="28" t="s">
        <v>364</v>
      </c>
      <c r="E118" s="28"/>
      <c r="F118" s="28">
        <v>400</v>
      </c>
      <c r="G118" s="28"/>
      <c r="H118" s="28"/>
      <c r="I118" s="27">
        <f t="shared" si="8"/>
        <v>400</v>
      </c>
    </row>
    <row r="119" spans="2:18" x14ac:dyDescent="0.25">
      <c r="B119" s="27" t="s">
        <v>10</v>
      </c>
      <c r="C119" s="28" t="s">
        <v>269</v>
      </c>
      <c r="D119" s="28" t="s">
        <v>99</v>
      </c>
      <c r="E119" s="28">
        <v>340</v>
      </c>
      <c r="F119" s="28"/>
      <c r="G119" s="28"/>
      <c r="H119" s="28"/>
      <c r="I119" s="27">
        <f t="shared" si="8"/>
        <v>340</v>
      </c>
    </row>
    <row r="120" spans="2:18" x14ac:dyDescent="0.25">
      <c r="B120" s="27" t="s">
        <v>13</v>
      </c>
      <c r="C120" s="28" t="s">
        <v>270</v>
      </c>
      <c r="D120" s="28" t="s">
        <v>20</v>
      </c>
      <c r="E120" s="28">
        <v>300</v>
      </c>
      <c r="F120" s="28"/>
      <c r="G120" s="28"/>
      <c r="H120" s="28"/>
      <c r="I120" s="27">
        <f t="shared" si="8"/>
        <v>300</v>
      </c>
    </row>
    <row r="121" spans="2:18" x14ac:dyDescent="0.25">
      <c r="B121" s="27" t="s">
        <v>24</v>
      </c>
      <c r="C121" s="28" t="s">
        <v>483</v>
      </c>
      <c r="D121" s="28" t="s">
        <v>363</v>
      </c>
      <c r="E121" s="28"/>
      <c r="F121" s="28">
        <v>300</v>
      </c>
      <c r="G121" s="28"/>
      <c r="H121" s="28"/>
      <c r="I121" s="27">
        <f t="shared" si="8"/>
        <v>300</v>
      </c>
    </row>
    <row r="122" spans="2:18" x14ac:dyDescent="0.25">
      <c r="B122" s="27" t="s">
        <v>27</v>
      </c>
      <c r="C122" s="28" t="s">
        <v>484</v>
      </c>
      <c r="D122" s="28" t="s">
        <v>367</v>
      </c>
      <c r="E122" s="28"/>
      <c r="F122" s="28">
        <v>280</v>
      </c>
      <c r="G122" s="28"/>
      <c r="H122" s="28"/>
      <c r="I122" s="27">
        <f t="shared" si="8"/>
        <v>280</v>
      </c>
    </row>
    <row r="123" spans="2:18" x14ac:dyDescent="0.25">
      <c r="B123" s="27" t="s">
        <v>29</v>
      </c>
      <c r="C123" s="28" t="s">
        <v>485</v>
      </c>
      <c r="D123" s="28" t="s">
        <v>367</v>
      </c>
      <c r="E123" s="28"/>
      <c r="F123" s="28">
        <v>270</v>
      </c>
      <c r="G123" s="28"/>
      <c r="H123" s="28"/>
      <c r="I123" s="27">
        <f t="shared" si="8"/>
        <v>270</v>
      </c>
    </row>
    <row r="124" spans="2:18" x14ac:dyDescent="0.25">
      <c r="B124" s="27" t="s">
        <v>49</v>
      </c>
      <c r="C124" s="28" t="s">
        <v>486</v>
      </c>
      <c r="D124" s="28" t="s">
        <v>48</v>
      </c>
      <c r="E124" s="28"/>
      <c r="F124" s="28">
        <v>250</v>
      </c>
      <c r="G124" s="28"/>
      <c r="H124" s="28"/>
      <c r="I124" s="27">
        <f t="shared" si="8"/>
        <v>250</v>
      </c>
    </row>
    <row r="127" spans="2:18" ht="18" x14ac:dyDescent="0.25">
      <c r="B127" s="29" t="s">
        <v>143</v>
      </c>
      <c r="C127" s="30"/>
      <c r="D127" s="30"/>
      <c r="E127" s="30"/>
      <c r="F127" s="30"/>
      <c r="G127" s="30"/>
      <c r="H127" s="30"/>
      <c r="I127" s="30"/>
    </row>
    <row r="128" spans="2:18" ht="18" x14ac:dyDescent="0.25">
      <c r="B128" s="26" t="s">
        <v>1</v>
      </c>
      <c r="C128" s="26" t="s">
        <v>2</v>
      </c>
      <c r="D128" s="26" t="s">
        <v>3</v>
      </c>
      <c r="E128" s="26" t="s">
        <v>341</v>
      </c>
      <c r="F128" s="26" t="s">
        <v>342</v>
      </c>
      <c r="G128" s="26" t="s">
        <v>343</v>
      </c>
      <c r="H128" s="26" t="s">
        <v>344</v>
      </c>
      <c r="I128" s="26" t="s">
        <v>345</v>
      </c>
    </row>
    <row r="129" spans="2:9" x14ac:dyDescent="0.25">
      <c r="B129" s="27" t="s">
        <v>4</v>
      </c>
      <c r="C129" s="28" t="s">
        <v>271</v>
      </c>
      <c r="D129" s="28" t="s">
        <v>272</v>
      </c>
      <c r="E129" s="28">
        <v>400</v>
      </c>
      <c r="F129" s="28">
        <v>400</v>
      </c>
      <c r="G129" s="28"/>
      <c r="H129" s="28"/>
      <c r="I129" s="27">
        <f>SUM(E129+F129+G129+H129)</f>
        <v>800</v>
      </c>
    </row>
  </sheetData>
  <mergeCells count="13">
    <mergeCell ref="B115:I115"/>
    <mergeCell ref="B127:I127"/>
    <mergeCell ref="B98:I98"/>
    <mergeCell ref="K2:R2"/>
    <mergeCell ref="K24:R24"/>
    <mergeCell ref="K49:R49"/>
    <mergeCell ref="K76:R76"/>
    <mergeCell ref="K98:R98"/>
    <mergeCell ref="K115:R115"/>
    <mergeCell ref="B2:I2"/>
    <mergeCell ref="B24:I24"/>
    <mergeCell ref="B49:I49"/>
    <mergeCell ref="B76:I76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showGridLines="0" workbookViewId="0">
      <selection activeCell="B2" sqref="B2:I5"/>
    </sheetView>
  </sheetViews>
  <sheetFormatPr defaultRowHeight="15" x14ac:dyDescent="0.25"/>
  <cols>
    <col min="1" max="1" width="9.140625" style="1"/>
    <col min="2" max="2" width="23.140625" style="1" bestFit="1" customWidth="1"/>
    <col min="3" max="3" width="20.5703125" style="1" bestFit="1" customWidth="1"/>
    <col min="4" max="4" width="19.42578125" style="1" bestFit="1" customWidth="1"/>
    <col min="5" max="8" width="12.42578125" style="1" bestFit="1" customWidth="1"/>
    <col min="9" max="9" width="7.5703125" style="1" bestFit="1" customWidth="1"/>
    <col min="10" max="11" width="9.140625" style="1"/>
    <col min="12" max="13" width="15.140625" style="1" bestFit="1" customWidth="1"/>
    <col min="14" max="19" width="9.140625" style="1"/>
    <col min="20" max="20" width="19.28515625" style="1" bestFit="1" customWidth="1"/>
    <col min="21" max="21" width="18" style="1" bestFit="1" customWidth="1"/>
    <col min="22" max="22" width="17.7109375" style="1" bestFit="1" customWidth="1"/>
    <col min="23" max="28" width="9.140625" style="1"/>
    <col min="29" max="29" width="19.28515625" style="1" bestFit="1" customWidth="1"/>
    <col min="30" max="30" width="18.85546875" style="1" bestFit="1" customWidth="1"/>
    <col min="31" max="31" width="16.28515625" style="1" bestFit="1" customWidth="1"/>
    <col min="32" max="37" width="9.140625" style="1"/>
    <col min="38" max="38" width="19.28515625" style="1" bestFit="1" customWidth="1"/>
    <col min="39" max="39" width="20.28515625" style="1" bestFit="1" customWidth="1"/>
    <col min="40" max="40" width="19.42578125" style="1" bestFit="1" customWidth="1"/>
    <col min="41" max="41" width="10.42578125" style="1" bestFit="1" customWidth="1"/>
    <col min="42" max="46" width="9.140625" style="1"/>
    <col min="47" max="47" width="19.28515625" style="1" bestFit="1" customWidth="1"/>
    <col min="48" max="48" width="15.28515625" style="1" customWidth="1"/>
    <col min="49" max="49" width="14.140625" style="1" customWidth="1"/>
    <col min="50" max="16384" width="9.140625" style="1"/>
  </cols>
  <sheetData>
    <row r="1" spans="2:9" ht="105" customHeight="1" x14ac:dyDescent="0.25">
      <c r="B1" s="22"/>
      <c r="C1" s="22"/>
      <c r="D1" s="22"/>
      <c r="E1" s="22"/>
      <c r="F1" s="22"/>
      <c r="G1" s="22"/>
      <c r="H1" s="22"/>
      <c r="I1" s="22"/>
    </row>
    <row r="2" spans="2:9" ht="18" x14ac:dyDescent="0.25">
      <c r="B2" s="31" t="s">
        <v>16</v>
      </c>
      <c r="C2" s="32"/>
      <c r="D2" s="32"/>
      <c r="E2" s="32"/>
      <c r="F2" s="32"/>
      <c r="G2" s="32"/>
      <c r="H2" s="32"/>
      <c r="I2" s="32"/>
    </row>
    <row r="3" spans="2:9" ht="18" x14ac:dyDescent="0.25">
      <c r="B3" s="23" t="s">
        <v>1</v>
      </c>
      <c r="C3" s="23" t="s">
        <v>2</v>
      </c>
      <c r="D3" s="23" t="s">
        <v>3</v>
      </c>
      <c r="E3" s="23" t="s">
        <v>341</v>
      </c>
      <c r="F3" s="23" t="s">
        <v>342</v>
      </c>
      <c r="G3" s="23" t="s">
        <v>343</v>
      </c>
      <c r="H3" s="23" t="s">
        <v>344</v>
      </c>
      <c r="I3" s="23" t="s">
        <v>345</v>
      </c>
    </row>
    <row r="4" spans="2:9" x14ac:dyDescent="0.25">
      <c r="B4" s="24" t="s">
        <v>4</v>
      </c>
      <c r="C4" s="25" t="s">
        <v>273</v>
      </c>
      <c r="D4" s="25" t="s">
        <v>12</v>
      </c>
      <c r="E4" s="25">
        <v>400</v>
      </c>
      <c r="F4" s="25"/>
      <c r="G4" s="25"/>
      <c r="H4" s="25"/>
      <c r="I4" s="24">
        <f>SUM(E4+F4+G4+H4)</f>
        <v>400</v>
      </c>
    </row>
    <row r="5" spans="2:9" x14ac:dyDescent="0.25">
      <c r="B5" s="24" t="s">
        <v>7</v>
      </c>
      <c r="C5" s="25" t="s">
        <v>274</v>
      </c>
      <c r="D5" s="25" t="s">
        <v>20</v>
      </c>
      <c r="E5" s="25">
        <v>340</v>
      </c>
      <c r="F5" s="25"/>
      <c r="G5" s="25"/>
      <c r="H5" s="25"/>
      <c r="I5" s="24">
        <f>SUM(E5+F5+G5+H5)</f>
        <v>340</v>
      </c>
    </row>
    <row r="8" spans="2:9" ht="18" x14ac:dyDescent="0.25">
      <c r="B8" s="31" t="s">
        <v>31</v>
      </c>
      <c r="C8" s="32"/>
      <c r="D8" s="32"/>
      <c r="E8" s="32"/>
      <c r="F8" s="32"/>
      <c r="G8" s="32"/>
      <c r="H8" s="32"/>
      <c r="I8" s="33"/>
    </row>
    <row r="9" spans="2:9" ht="18" x14ac:dyDescent="0.25">
      <c r="B9" s="23" t="s">
        <v>1</v>
      </c>
      <c r="C9" s="23" t="s">
        <v>2</v>
      </c>
      <c r="D9" s="23" t="s">
        <v>3</v>
      </c>
      <c r="E9" s="23" t="s">
        <v>341</v>
      </c>
      <c r="F9" s="23" t="s">
        <v>342</v>
      </c>
      <c r="G9" s="23" t="s">
        <v>343</v>
      </c>
      <c r="H9" s="23" t="s">
        <v>344</v>
      </c>
      <c r="I9" s="23" t="s">
        <v>345</v>
      </c>
    </row>
    <row r="10" spans="2:9" x14ac:dyDescent="0.25">
      <c r="B10" s="24" t="s">
        <v>4</v>
      </c>
      <c r="C10" s="25" t="s">
        <v>275</v>
      </c>
      <c r="D10" s="25" t="s">
        <v>79</v>
      </c>
      <c r="E10" s="25">
        <v>400</v>
      </c>
      <c r="F10" s="25">
        <v>400</v>
      </c>
      <c r="G10" s="25"/>
      <c r="H10" s="25"/>
      <c r="I10" s="24">
        <f>SUM(E10+F10+G10+H10)</f>
        <v>800</v>
      </c>
    </row>
    <row r="11" spans="2:9" x14ac:dyDescent="0.25">
      <c r="B11" s="24" t="s">
        <v>7</v>
      </c>
      <c r="C11" s="25" t="s">
        <v>505</v>
      </c>
      <c r="D11" s="25" t="s">
        <v>42</v>
      </c>
      <c r="E11" s="25"/>
      <c r="F11" s="25">
        <v>340</v>
      </c>
      <c r="G11" s="25"/>
      <c r="H11" s="25"/>
      <c r="I11" s="24">
        <f>SUM(E11+F11+G11+H11)</f>
        <v>340</v>
      </c>
    </row>
    <row r="14" spans="2:9" ht="18" x14ac:dyDescent="0.25">
      <c r="B14" s="31" t="s">
        <v>161</v>
      </c>
      <c r="C14" s="32"/>
      <c r="D14" s="32"/>
      <c r="E14" s="32"/>
      <c r="F14" s="32"/>
      <c r="G14" s="32"/>
      <c r="H14" s="32"/>
      <c r="I14" s="33"/>
    </row>
    <row r="15" spans="2:9" ht="18" x14ac:dyDescent="0.25">
      <c r="B15" s="23" t="s">
        <v>1</v>
      </c>
      <c r="C15" s="23" t="s">
        <v>2</v>
      </c>
      <c r="D15" s="23" t="s">
        <v>3</v>
      </c>
      <c r="E15" s="23" t="s">
        <v>341</v>
      </c>
      <c r="F15" s="23" t="s">
        <v>342</v>
      </c>
      <c r="G15" s="23" t="s">
        <v>343</v>
      </c>
      <c r="H15" s="23" t="s">
        <v>344</v>
      </c>
      <c r="I15" s="23" t="s">
        <v>345</v>
      </c>
    </row>
    <row r="16" spans="2:9" x14ac:dyDescent="0.25">
      <c r="B16" s="24" t="s">
        <v>4</v>
      </c>
      <c r="C16" s="25" t="s">
        <v>276</v>
      </c>
      <c r="D16" s="25" t="s">
        <v>193</v>
      </c>
      <c r="E16" s="25">
        <v>400</v>
      </c>
      <c r="F16" s="25">
        <v>400</v>
      </c>
      <c r="G16" s="25"/>
      <c r="H16" s="25"/>
      <c r="I16" s="24">
        <f>SUM(E16+F16+G16+H16)</f>
        <v>800</v>
      </c>
    </row>
    <row r="17" spans="2:9" x14ac:dyDescent="0.25">
      <c r="B17" s="24" t="s">
        <v>7</v>
      </c>
      <c r="C17" s="25" t="s">
        <v>279</v>
      </c>
      <c r="D17" s="25" t="s">
        <v>48</v>
      </c>
      <c r="E17" s="25">
        <v>280</v>
      </c>
      <c r="F17" s="25">
        <v>340</v>
      </c>
      <c r="G17" s="25"/>
      <c r="H17" s="25"/>
      <c r="I17" s="24">
        <f>SUM(E17+F17+G17+H17)</f>
        <v>620</v>
      </c>
    </row>
    <row r="18" spans="2:9" x14ac:dyDescent="0.25">
      <c r="B18" s="24" t="s">
        <v>10</v>
      </c>
      <c r="C18" s="25" t="s">
        <v>277</v>
      </c>
      <c r="D18" s="25" t="s">
        <v>45</v>
      </c>
      <c r="E18" s="25">
        <v>340</v>
      </c>
      <c r="F18" s="25"/>
      <c r="G18" s="25"/>
      <c r="H18" s="25"/>
      <c r="I18" s="24">
        <f>SUM(E18+F18+G18+H18)</f>
        <v>340</v>
      </c>
    </row>
    <row r="19" spans="2:9" x14ac:dyDescent="0.25">
      <c r="B19" s="24" t="s">
        <v>13</v>
      </c>
      <c r="C19" s="25" t="s">
        <v>278</v>
      </c>
      <c r="D19" s="25" t="s">
        <v>45</v>
      </c>
      <c r="E19" s="25">
        <v>300</v>
      </c>
      <c r="F19" s="25"/>
      <c r="G19" s="25"/>
      <c r="H19" s="25"/>
      <c r="I19" s="24">
        <f>SUM(E19+F19+G19+H19)</f>
        <v>300</v>
      </c>
    </row>
    <row r="22" spans="2:9" ht="18" x14ac:dyDescent="0.25">
      <c r="B22" s="31" t="s">
        <v>58</v>
      </c>
      <c r="C22" s="32"/>
      <c r="D22" s="32"/>
      <c r="E22" s="32"/>
      <c r="F22" s="32"/>
      <c r="G22" s="32"/>
      <c r="H22" s="32"/>
      <c r="I22" s="33"/>
    </row>
    <row r="23" spans="2:9" ht="18" x14ac:dyDescent="0.25">
      <c r="B23" s="23" t="s">
        <v>1</v>
      </c>
      <c r="C23" s="23" t="s">
        <v>2</v>
      </c>
      <c r="D23" s="23" t="s">
        <v>3</v>
      </c>
      <c r="E23" s="23" t="s">
        <v>341</v>
      </c>
      <c r="F23" s="23" t="s">
        <v>342</v>
      </c>
      <c r="G23" s="23" t="s">
        <v>343</v>
      </c>
      <c r="H23" s="23" t="s">
        <v>344</v>
      </c>
      <c r="I23" s="23" t="s">
        <v>345</v>
      </c>
    </row>
    <row r="24" spans="2:9" x14ac:dyDescent="0.25">
      <c r="B24" s="24" t="s">
        <v>4</v>
      </c>
      <c r="C24" s="25" t="s">
        <v>281</v>
      </c>
      <c r="D24" s="25" t="s">
        <v>87</v>
      </c>
      <c r="E24" s="25">
        <v>340</v>
      </c>
      <c r="F24" s="25">
        <v>340</v>
      </c>
      <c r="G24" s="25"/>
      <c r="H24" s="25"/>
      <c r="I24" s="24">
        <f>SUM(E24+F24+G24+H24)</f>
        <v>680</v>
      </c>
    </row>
    <row r="25" spans="2:9" x14ac:dyDescent="0.25">
      <c r="B25" s="24" t="s">
        <v>7</v>
      </c>
      <c r="C25" s="25" t="s">
        <v>280</v>
      </c>
      <c r="D25" s="25" t="s">
        <v>272</v>
      </c>
      <c r="E25" s="25">
        <v>400</v>
      </c>
      <c r="F25" s="25"/>
      <c r="G25" s="25"/>
      <c r="H25" s="25"/>
      <c r="I25" s="24">
        <f>SUM(E25+F25+G25+H25)</f>
        <v>400</v>
      </c>
    </row>
    <row r="26" spans="2:9" x14ac:dyDescent="0.25">
      <c r="B26" s="24" t="s">
        <v>10</v>
      </c>
      <c r="C26" s="25" t="s">
        <v>506</v>
      </c>
      <c r="D26" s="25" t="s">
        <v>480</v>
      </c>
      <c r="E26" s="25"/>
      <c r="F26" s="25">
        <v>400</v>
      </c>
      <c r="G26" s="25"/>
      <c r="H26" s="25"/>
      <c r="I26" s="24">
        <f>SUM(E26+F26+G26+H26)</f>
        <v>400</v>
      </c>
    </row>
    <row r="27" spans="2:9" x14ac:dyDescent="0.25">
      <c r="B27" s="24" t="s">
        <v>13</v>
      </c>
      <c r="C27" s="25" t="s">
        <v>278</v>
      </c>
      <c r="D27" s="25" t="s">
        <v>367</v>
      </c>
      <c r="E27" s="25"/>
      <c r="F27" s="25">
        <v>300</v>
      </c>
      <c r="G27" s="25"/>
      <c r="H27" s="25"/>
      <c r="I27" s="24">
        <f>SUM(E27+F27+G27+H27)</f>
        <v>300</v>
      </c>
    </row>
    <row r="30" spans="2:9" ht="18" x14ac:dyDescent="0.25">
      <c r="B30" s="31" t="s">
        <v>62</v>
      </c>
      <c r="C30" s="32"/>
      <c r="D30" s="32"/>
      <c r="E30" s="32"/>
      <c r="F30" s="32"/>
      <c r="G30" s="32"/>
      <c r="H30" s="32"/>
      <c r="I30" s="33"/>
    </row>
    <row r="31" spans="2:9" ht="18" x14ac:dyDescent="0.25">
      <c r="B31" s="23" t="s">
        <v>1</v>
      </c>
      <c r="C31" s="23" t="s">
        <v>2</v>
      </c>
      <c r="D31" s="23" t="s">
        <v>3</v>
      </c>
      <c r="E31" s="23" t="s">
        <v>341</v>
      </c>
      <c r="F31" s="23" t="s">
        <v>342</v>
      </c>
      <c r="G31" s="23" t="s">
        <v>343</v>
      </c>
      <c r="H31" s="23" t="s">
        <v>344</v>
      </c>
      <c r="I31" s="23" t="s">
        <v>345</v>
      </c>
    </row>
    <row r="32" spans="2:9" x14ac:dyDescent="0.25">
      <c r="B32" s="24" t="s">
        <v>4</v>
      </c>
      <c r="C32" s="25" t="s">
        <v>282</v>
      </c>
      <c r="D32" s="25" t="s">
        <v>193</v>
      </c>
      <c r="E32" s="25">
        <v>400</v>
      </c>
      <c r="F32" s="25">
        <v>400</v>
      </c>
      <c r="G32" s="25"/>
      <c r="H32" s="25"/>
      <c r="I32" s="24">
        <f t="shared" ref="I32:I41" si="0">SUM(E32+F32+G32+H32)</f>
        <v>800</v>
      </c>
    </row>
    <row r="33" spans="2:9" x14ac:dyDescent="0.25">
      <c r="B33" s="24" t="s">
        <v>7</v>
      </c>
      <c r="C33" s="25" t="s">
        <v>283</v>
      </c>
      <c r="D33" s="25" t="s">
        <v>239</v>
      </c>
      <c r="E33" s="25">
        <v>340</v>
      </c>
      <c r="F33" s="25">
        <v>340</v>
      </c>
      <c r="G33" s="25"/>
      <c r="H33" s="25"/>
      <c r="I33" s="24">
        <f t="shared" si="0"/>
        <v>680</v>
      </c>
    </row>
    <row r="34" spans="2:9" x14ac:dyDescent="0.25">
      <c r="B34" s="24" t="s">
        <v>10</v>
      </c>
      <c r="C34" s="25" t="s">
        <v>284</v>
      </c>
      <c r="D34" s="25" t="s">
        <v>48</v>
      </c>
      <c r="E34" s="25">
        <v>300</v>
      </c>
      <c r="F34" s="25">
        <v>280</v>
      </c>
      <c r="G34" s="25"/>
      <c r="H34" s="25"/>
      <c r="I34" s="24">
        <f t="shared" si="0"/>
        <v>580</v>
      </c>
    </row>
    <row r="35" spans="2:9" x14ac:dyDescent="0.25">
      <c r="B35" s="24" t="s">
        <v>13</v>
      </c>
      <c r="C35" s="25" t="s">
        <v>290</v>
      </c>
      <c r="D35" s="25" t="s">
        <v>79</v>
      </c>
      <c r="E35" s="25">
        <v>240</v>
      </c>
      <c r="F35" s="25">
        <v>260</v>
      </c>
      <c r="G35" s="25"/>
      <c r="H35" s="25"/>
      <c r="I35" s="24">
        <f t="shared" si="0"/>
        <v>500</v>
      </c>
    </row>
    <row r="36" spans="2:9" x14ac:dyDescent="0.25">
      <c r="B36" s="24" t="s">
        <v>24</v>
      </c>
      <c r="C36" s="25" t="s">
        <v>291</v>
      </c>
      <c r="D36" s="25" t="s">
        <v>193</v>
      </c>
      <c r="E36" s="25">
        <v>200</v>
      </c>
      <c r="F36" s="25">
        <v>270</v>
      </c>
      <c r="G36" s="25"/>
      <c r="H36" s="25"/>
      <c r="I36" s="24">
        <f t="shared" si="0"/>
        <v>470</v>
      </c>
    </row>
    <row r="37" spans="2:9" x14ac:dyDescent="0.25">
      <c r="B37" s="24" t="s">
        <v>27</v>
      </c>
      <c r="C37" s="25" t="s">
        <v>508</v>
      </c>
      <c r="D37" s="25" t="s">
        <v>183</v>
      </c>
      <c r="E37" s="25"/>
      <c r="F37" s="25">
        <v>300</v>
      </c>
      <c r="G37" s="25"/>
      <c r="H37" s="25"/>
      <c r="I37" s="24">
        <f t="shared" si="0"/>
        <v>300</v>
      </c>
    </row>
    <row r="38" spans="2:9" x14ac:dyDescent="0.25">
      <c r="B38" s="24" t="s">
        <v>29</v>
      </c>
      <c r="C38" s="25" t="s">
        <v>285</v>
      </c>
      <c r="D38" s="25" t="s">
        <v>131</v>
      </c>
      <c r="E38" s="25">
        <v>280</v>
      </c>
      <c r="F38" s="25"/>
      <c r="G38" s="25"/>
      <c r="H38" s="25"/>
      <c r="I38" s="24">
        <f t="shared" si="0"/>
        <v>280</v>
      </c>
    </row>
    <row r="39" spans="2:9" x14ac:dyDescent="0.25">
      <c r="B39" s="24" t="s">
        <v>49</v>
      </c>
      <c r="C39" s="25" t="s">
        <v>286</v>
      </c>
      <c r="D39" s="25" t="s">
        <v>287</v>
      </c>
      <c r="E39" s="25">
        <v>270</v>
      </c>
      <c r="F39" s="25"/>
      <c r="G39" s="25"/>
      <c r="H39" s="25"/>
      <c r="I39" s="24">
        <f t="shared" si="0"/>
        <v>270</v>
      </c>
    </row>
    <row r="40" spans="2:9" x14ac:dyDescent="0.25">
      <c r="B40" s="24" t="s">
        <v>51</v>
      </c>
      <c r="C40" s="25" t="s">
        <v>288</v>
      </c>
      <c r="D40" s="25" t="s">
        <v>20</v>
      </c>
      <c r="E40" s="25">
        <v>260</v>
      </c>
      <c r="F40" s="25"/>
      <c r="G40" s="25"/>
      <c r="H40" s="25"/>
      <c r="I40" s="24">
        <f t="shared" si="0"/>
        <v>260</v>
      </c>
    </row>
    <row r="41" spans="2:9" x14ac:dyDescent="0.25">
      <c r="B41" s="24" t="s">
        <v>53</v>
      </c>
      <c r="C41" s="25" t="s">
        <v>289</v>
      </c>
      <c r="D41" s="25" t="s">
        <v>131</v>
      </c>
      <c r="E41" s="25">
        <v>250</v>
      </c>
      <c r="F41" s="25"/>
      <c r="G41" s="25"/>
      <c r="H41" s="25"/>
      <c r="I41" s="24">
        <f t="shared" si="0"/>
        <v>250</v>
      </c>
    </row>
    <row r="44" spans="2:9" ht="18" x14ac:dyDescent="0.25">
      <c r="B44" s="31" t="s">
        <v>190</v>
      </c>
      <c r="C44" s="32"/>
      <c r="D44" s="32"/>
      <c r="E44" s="32"/>
      <c r="F44" s="32"/>
      <c r="G44" s="32"/>
      <c r="H44" s="32"/>
      <c r="I44" s="33"/>
    </row>
    <row r="45" spans="2:9" ht="18" x14ac:dyDescent="0.25">
      <c r="B45" s="23" t="s">
        <v>1</v>
      </c>
      <c r="C45" s="23" t="s">
        <v>2</v>
      </c>
      <c r="D45" s="23" t="s">
        <v>3</v>
      </c>
      <c r="E45" s="23" t="s">
        <v>341</v>
      </c>
      <c r="F45" s="23" t="s">
        <v>342</v>
      </c>
      <c r="G45" s="23" t="s">
        <v>343</v>
      </c>
      <c r="H45" s="23" t="s">
        <v>344</v>
      </c>
      <c r="I45" s="23" t="s">
        <v>345</v>
      </c>
    </row>
  </sheetData>
  <sortState ref="C36:I45">
    <sortCondition descending="1" ref="I8"/>
  </sortState>
  <mergeCells count="6">
    <mergeCell ref="B44:I44"/>
    <mergeCell ref="B2:I2"/>
    <mergeCell ref="B8:I8"/>
    <mergeCell ref="B14:I14"/>
    <mergeCell ref="B22:I22"/>
    <mergeCell ref="B30:I30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8"/>
  <sheetViews>
    <sheetView showGridLines="0" workbookViewId="0">
      <selection activeCell="B2" sqref="B2:I6"/>
    </sheetView>
  </sheetViews>
  <sheetFormatPr defaultRowHeight="15" x14ac:dyDescent="0.25"/>
  <cols>
    <col min="2" max="2" width="23.140625" bestFit="1" customWidth="1"/>
    <col min="3" max="3" width="26.42578125" bestFit="1" customWidth="1"/>
    <col min="4" max="4" width="19.42578125" bestFit="1" customWidth="1"/>
    <col min="5" max="8" width="12.42578125" bestFit="1" customWidth="1"/>
    <col min="9" max="9" width="7.5703125" bestFit="1" customWidth="1"/>
    <col min="11" max="11" width="23.140625" bestFit="1" customWidth="1"/>
    <col min="12" max="12" width="14.7109375" bestFit="1" customWidth="1"/>
    <col min="13" max="13" width="11.7109375" bestFit="1" customWidth="1"/>
    <col min="14" max="17" width="12.42578125" bestFit="1" customWidth="1"/>
    <col min="18" max="18" width="7.5703125" bestFit="1" customWidth="1"/>
    <col min="20" max="20" width="19.28515625" bestFit="1" customWidth="1"/>
    <col min="21" max="21" width="25" bestFit="1" customWidth="1"/>
    <col min="22" max="22" width="10.5703125" bestFit="1" customWidth="1"/>
    <col min="29" max="29" width="19.28515625" bestFit="1" customWidth="1"/>
    <col min="30" max="30" width="21.7109375" bestFit="1" customWidth="1"/>
    <col min="31" max="31" width="17.7109375" bestFit="1" customWidth="1"/>
    <col min="38" max="38" width="19.28515625" bestFit="1" customWidth="1"/>
    <col min="39" max="39" width="20.28515625" bestFit="1" customWidth="1"/>
    <col min="40" max="40" width="15.140625" bestFit="1" customWidth="1"/>
  </cols>
  <sheetData>
    <row r="1" spans="2:18" ht="105" customHeight="1" x14ac:dyDescent="0.25">
      <c r="B1" s="22"/>
      <c r="C1" s="22"/>
      <c r="D1" s="22"/>
      <c r="E1" s="22"/>
      <c r="F1" s="22"/>
      <c r="G1" s="22"/>
      <c r="H1" s="22"/>
      <c r="I1" s="22"/>
      <c r="K1" s="22"/>
      <c r="L1" s="22"/>
      <c r="M1" s="22"/>
      <c r="N1" s="22"/>
      <c r="O1" s="22"/>
      <c r="P1" s="22"/>
      <c r="Q1" s="22"/>
      <c r="R1" s="22"/>
    </row>
    <row r="2" spans="2:18" ht="18" x14ac:dyDescent="0.25">
      <c r="B2" s="29" t="s">
        <v>477</v>
      </c>
      <c r="C2" s="30"/>
      <c r="D2" s="30"/>
      <c r="E2" s="30"/>
      <c r="F2" s="30"/>
      <c r="G2" s="30"/>
      <c r="H2" s="30"/>
      <c r="I2" s="30"/>
      <c r="J2" s="1"/>
      <c r="K2" s="29" t="s">
        <v>511</v>
      </c>
      <c r="L2" s="30"/>
      <c r="M2" s="30"/>
      <c r="N2" s="30"/>
      <c r="O2" s="30"/>
      <c r="P2" s="30"/>
      <c r="Q2" s="30"/>
      <c r="R2" s="30"/>
    </row>
    <row r="3" spans="2:18" ht="18" x14ac:dyDescent="0.25">
      <c r="B3" s="26" t="s">
        <v>1</v>
      </c>
      <c r="C3" s="26" t="s">
        <v>2</v>
      </c>
      <c r="D3" s="26" t="s">
        <v>3</v>
      </c>
      <c r="E3" s="26" t="s">
        <v>341</v>
      </c>
      <c r="F3" s="26" t="s">
        <v>342</v>
      </c>
      <c r="G3" s="26" t="s">
        <v>343</v>
      </c>
      <c r="H3" s="26" t="s">
        <v>344</v>
      </c>
      <c r="I3" s="26" t="s">
        <v>345</v>
      </c>
      <c r="J3" s="1"/>
      <c r="K3" s="26" t="s">
        <v>1</v>
      </c>
      <c r="L3" s="26" t="s">
        <v>2</v>
      </c>
      <c r="M3" s="26" t="s">
        <v>3</v>
      </c>
      <c r="N3" s="26" t="s">
        <v>341</v>
      </c>
      <c r="O3" s="26" t="s">
        <v>342</v>
      </c>
      <c r="P3" s="26" t="s">
        <v>343</v>
      </c>
      <c r="Q3" s="26" t="s">
        <v>344</v>
      </c>
      <c r="R3" s="26" t="s">
        <v>345</v>
      </c>
    </row>
    <row r="4" spans="2:18" x14ac:dyDescent="0.25">
      <c r="B4" s="27" t="s">
        <v>4</v>
      </c>
      <c r="C4" s="28" t="s">
        <v>292</v>
      </c>
      <c r="D4" s="28" t="s">
        <v>60</v>
      </c>
      <c r="E4" s="28">
        <v>400</v>
      </c>
      <c r="F4" s="28">
        <v>340</v>
      </c>
      <c r="G4" s="28"/>
      <c r="H4" s="28"/>
      <c r="I4" s="27">
        <f>SUM(E4+F4+G4+H4)</f>
        <v>740</v>
      </c>
      <c r="K4" s="27" t="s">
        <v>4</v>
      </c>
      <c r="L4" s="28" t="s">
        <v>295</v>
      </c>
      <c r="M4" s="28" t="s">
        <v>48</v>
      </c>
      <c r="N4" s="28"/>
      <c r="O4" s="28">
        <v>400</v>
      </c>
      <c r="P4" s="28"/>
      <c r="Q4" s="28"/>
      <c r="R4" s="27">
        <f>SUM(N4+O4+P4+Q4)</f>
        <v>400</v>
      </c>
    </row>
    <row r="5" spans="2:18" x14ac:dyDescent="0.25">
      <c r="B5" s="27" t="s">
        <v>7</v>
      </c>
      <c r="C5" s="28" t="s">
        <v>293</v>
      </c>
      <c r="D5" s="28" t="s">
        <v>39</v>
      </c>
      <c r="E5" s="28">
        <v>340</v>
      </c>
      <c r="F5" s="28">
        <v>400</v>
      </c>
      <c r="G5" s="28"/>
      <c r="H5" s="28"/>
      <c r="I5" s="27">
        <f>SUM(E5+F5+G5+H5)</f>
        <v>740</v>
      </c>
    </row>
    <row r="6" spans="2:18" x14ac:dyDescent="0.25">
      <c r="B6" s="27" t="s">
        <v>10</v>
      </c>
      <c r="C6" s="28" t="s">
        <v>509</v>
      </c>
      <c r="D6" s="28" t="s">
        <v>42</v>
      </c>
      <c r="E6" s="28"/>
      <c r="F6" s="28">
        <v>300</v>
      </c>
      <c r="G6" s="28"/>
      <c r="H6" s="28"/>
      <c r="I6" s="27">
        <f>SUM(E6+F6+G6+H6)</f>
        <v>300</v>
      </c>
    </row>
    <row r="9" spans="2:18" ht="18" x14ac:dyDescent="0.25">
      <c r="B9" s="29" t="s">
        <v>472</v>
      </c>
      <c r="C9" s="30"/>
      <c r="D9" s="30"/>
      <c r="E9" s="30"/>
      <c r="F9" s="30"/>
      <c r="G9" s="30"/>
      <c r="H9" s="30"/>
      <c r="I9" s="30"/>
      <c r="J9" s="1"/>
    </row>
    <row r="10" spans="2:18" ht="18" x14ac:dyDescent="0.25">
      <c r="B10" s="26" t="s">
        <v>1</v>
      </c>
      <c r="C10" s="26" t="s">
        <v>2</v>
      </c>
      <c r="D10" s="26" t="s">
        <v>3</v>
      </c>
      <c r="E10" s="26" t="s">
        <v>341</v>
      </c>
      <c r="F10" s="26" t="s">
        <v>342</v>
      </c>
      <c r="G10" s="26" t="s">
        <v>343</v>
      </c>
      <c r="H10" s="26" t="s">
        <v>344</v>
      </c>
      <c r="I10" s="26" t="s">
        <v>345</v>
      </c>
      <c r="J10" s="1"/>
    </row>
    <row r="11" spans="2:18" x14ac:dyDescent="0.25">
      <c r="B11" s="27" t="s">
        <v>4</v>
      </c>
      <c r="C11" s="28" t="s">
        <v>297</v>
      </c>
      <c r="D11" s="28" t="s">
        <v>20</v>
      </c>
      <c r="E11" s="28">
        <v>300</v>
      </c>
      <c r="F11" s="28">
        <v>400</v>
      </c>
      <c r="G11" s="28"/>
      <c r="H11" s="28"/>
      <c r="I11" s="27">
        <f t="shared" ref="I11:I16" si="0">SUM(E11+F11+G11+H11)</f>
        <v>700</v>
      </c>
    </row>
    <row r="12" spans="2:18" x14ac:dyDescent="0.25">
      <c r="B12" s="27" t="s">
        <v>7</v>
      </c>
      <c r="C12" s="28" t="s">
        <v>295</v>
      </c>
      <c r="D12" s="28" t="s">
        <v>48</v>
      </c>
      <c r="E12" s="28">
        <v>400</v>
      </c>
      <c r="F12" s="28"/>
      <c r="G12" s="28"/>
      <c r="H12" s="28"/>
      <c r="I12" s="27">
        <f t="shared" si="0"/>
        <v>400</v>
      </c>
    </row>
    <row r="13" spans="2:18" x14ac:dyDescent="0.25">
      <c r="B13" s="27" t="s">
        <v>10</v>
      </c>
      <c r="C13" s="28" t="s">
        <v>296</v>
      </c>
      <c r="D13" s="28" t="s">
        <v>20</v>
      </c>
      <c r="E13" s="28">
        <v>340</v>
      </c>
      <c r="F13" s="28"/>
      <c r="G13" s="28"/>
      <c r="H13" s="28"/>
      <c r="I13" s="27">
        <f t="shared" si="0"/>
        <v>340</v>
      </c>
    </row>
    <row r="14" spans="2:18" x14ac:dyDescent="0.25">
      <c r="B14" s="27" t="s">
        <v>13</v>
      </c>
      <c r="C14" s="28" t="s">
        <v>510</v>
      </c>
      <c r="D14" s="28" t="s">
        <v>65</v>
      </c>
      <c r="E14" s="28"/>
      <c r="F14" s="28">
        <v>340</v>
      </c>
      <c r="G14" s="28"/>
      <c r="H14" s="28"/>
      <c r="I14" s="27">
        <f t="shared" si="0"/>
        <v>340</v>
      </c>
    </row>
    <row r="15" spans="2:18" x14ac:dyDescent="0.25">
      <c r="B15" s="27" t="s">
        <v>24</v>
      </c>
      <c r="C15" s="28" t="s">
        <v>298</v>
      </c>
      <c r="D15" s="28" t="s">
        <v>20</v>
      </c>
      <c r="E15" s="28">
        <v>280</v>
      </c>
      <c r="F15" s="28"/>
      <c r="G15" s="28"/>
      <c r="H15" s="28"/>
      <c r="I15" s="27">
        <f t="shared" si="0"/>
        <v>280</v>
      </c>
    </row>
    <row r="16" spans="2:18" x14ac:dyDescent="0.25">
      <c r="B16" s="27" t="s">
        <v>27</v>
      </c>
      <c r="C16" s="28" t="s">
        <v>299</v>
      </c>
      <c r="D16" s="28" t="s">
        <v>287</v>
      </c>
      <c r="E16" s="28">
        <v>270</v>
      </c>
      <c r="F16" s="28"/>
      <c r="G16" s="28"/>
      <c r="H16" s="28"/>
      <c r="I16" s="27">
        <f t="shared" si="0"/>
        <v>270</v>
      </c>
    </row>
    <row r="19" spans="2:10" ht="18" x14ac:dyDescent="0.25">
      <c r="B19" s="29" t="s">
        <v>478</v>
      </c>
      <c r="C19" s="30"/>
      <c r="D19" s="30"/>
      <c r="E19" s="30"/>
      <c r="F19" s="30"/>
      <c r="G19" s="30"/>
      <c r="H19" s="30"/>
      <c r="I19" s="30"/>
      <c r="J19" s="1"/>
    </row>
    <row r="20" spans="2:10" ht="18" x14ac:dyDescent="0.25">
      <c r="B20" s="26" t="s">
        <v>1</v>
      </c>
      <c r="C20" s="26" t="s">
        <v>2</v>
      </c>
      <c r="D20" s="26" t="s">
        <v>3</v>
      </c>
      <c r="E20" s="26" t="s">
        <v>341</v>
      </c>
      <c r="F20" s="26" t="s">
        <v>342</v>
      </c>
      <c r="G20" s="26" t="s">
        <v>343</v>
      </c>
      <c r="H20" s="26" t="s">
        <v>344</v>
      </c>
      <c r="I20" s="26" t="s">
        <v>345</v>
      </c>
      <c r="J20" s="1"/>
    </row>
    <row r="21" spans="2:10" x14ac:dyDescent="0.25">
      <c r="B21" s="27" t="s">
        <v>4</v>
      </c>
      <c r="C21" s="28" t="s">
        <v>300</v>
      </c>
      <c r="D21" s="28" t="s">
        <v>193</v>
      </c>
      <c r="E21" s="28">
        <v>400</v>
      </c>
      <c r="F21" s="28">
        <v>400</v>
      </c>
      <c r="G21" s="28"/>
      <c r="H21" s="28"/>
      <c r="I21" s="27">
        <f>SUM(E21+F21+G21+H21)</f>
        <v>800</v>
      </c>
    </row>
    <row r="22" spans="2:10" x14ac:dyDescent="0.25">
      <c r="B22" s="27" t="s">
        <v>7</v>
      </c>
      <c r="C22" s="28" t="s">
        <v>301</v>
      </c>
      <c r="D22" s="28" t="s">
        <v>12</v>
      </c>
      <c r="E22" s="28">
        <v>340</v>
      </c>
      <c r="F22" s="28">
        <v>270</v>
      </c>
      <c r="G22" s="28"/>
      <c r="H22" s="28"/>
      <c r="I22" s="27">
        <f>SUM(E22+F22+G22+H22)</f>
        <v>610</v>
      </c>
    </row>
    <row r="23" spans="2:10" x14ac:dyDescent="0.25">
      <c r="B23" s="27" t="s">
        <v>10</v>
      </c>
      <c r="C23" s="28" t="s">
        <v>302</v>
      </c>
      <c r="D23" s="28" t="s">
        <v>12</v>
      </c>
      <c r="E23" s="28">
        <v>300</v>
      </c>
      <c r="F23" s="28">
        <v>280</v>
      </c>
      <c r="G23" s="28"/>
      <c r="H23" s="28"/>
      <c r="I23" s="27">
        <f>SUM(E23+F23+G23+H23)</f>
        <v>580</v>
      </c>
    </row>
    <row r="24" spans="2:10" x14ac:dyDescent="0.25">
      <c r="B24" s="27" t="s">
        <v>13</v>
      </c>
      <c r="C24" s="28" t="s">
        <v>296</v>
      </c>
      <c r="D24" s="28" t="s">
        <v>367</v>
      </c>
      <c r="E24" s="28"/>
      <c r="F24" s="28">
        <v>340</v>
      </c>
      <c r="G24" s="28"/>
      <c r="H24" s="28"/>
      <c r="I24" s="27">
        <f>SUM(E24+F24+G24+H24)</f>
        <v>340</v>
      </c>
    </row>
    <row r="25" spans="2:10" x14ac:dyDescent="0.25">
      <c r="B25" s="27" t="s">
        <v>24</v>
      </c>
      <c r="C25" s="28" t="s">
        <v>512</v>
      </c>
      <c r="D25" s="28" t="s">
        <v>507</v>
      </c>
      <c r="E25" s="28"/>
      <c r="F25" s="28">
        <v>300</v>
      </c>
      <c r="G25" s="28"/>
      <c r="H25" s="28"/>
      <c r="I25" s="27">
        <f>SUM(E25+F25+G25+H25)</f>
        <v>300</v>
      </c>
    </row>
    <row r="28" spans="2:10" ht="18" x14ac:dyDescent="0.25">
      <c r="B28" s="29" t="s">
        <v>254</v>
      </c>
      <c r="C28" s="30"/>
      <c r="D28" s="30"/>
      <c r="E28" s="30"/>
      <c r="F28" s="30"/>
      <c r="G28" s="30"/>
      <c r="H28" s="30"/>
      <c r="I28" s="30"/>
      <c r="J28" s="1"/>
    </row>
    <row r="29" spans="2:10" ht="18" x14ac:dyDescent="0.25">
      <c r="B29" s="26" t="s">
        <v>1</v>
      </c>
      <c r="C29" s="26" t="s">
        <v>2</v>
      </c>
      <c r="D29" s="26" t="s">
        <v>3</v>
      </c>
      <c r="E29" s="26" t="s">
        <v>341</v>
      </c>
      <c r="F29" s="26" t="s">
        <v>342</v>
      </c>
      <c r="G29" s="26" t="s">
        <v>343</v>
      </c>
      <c r="H29" s="26" t="s">
        <v>344</v>
      </c>
      <c r="I29" s="26" t="s">
        <v>345</v>
      </c>
      <c r="J29" s="1"/>
    </row>
    <row r="30" spans="2:10" x14ac:dyDescent="0.25">
      <c r="B30" s="27" t="s">
        <v>4</v>
      </c>
      <c r="C30" s="28" t="s">
        <v>306</v>
      </c>
      <c r="D30" s="28" t="s">
        <v>45</v>
      </c>
      <c r="E30" s="28">
        <v>280</v>
      </c>
      <c r="F30" s="28">
        <v>340</v>
      </c>
      <c r="G30" s="28"/>
      <c r="H30" s="28"/>
      <c r="I30" s="27">
        <f t="shared" ref="I30:I35" si="1">SUM(E30+F30+G30+H30)</f>
        <v>620</v>
      </c>
    </row>
    <row r="31" spans="2:10" x14ac:dyDescent="0.25">
      <c r="B31" s="27" t="s">
        <v>7</v>
      </c>
      <c r="C31" s="28" t="s">
        <v>303</v>
      </c>
      <c r="D31" s="28" t="s">
        <v>79</v>
      </c>
      <c r="E31" s="28">
        <v>400</v>
      </c>
      <c r="F31" s="28"/>
      <c r="G31" s="28"/>
      <c r="H31" s="28"/>
      <c r="I31" s="27">
        <f t="shared" si="1"/>
        <v>400</v>
      </c>
    </row>
    <row r="32" spans="2:10" x14ac:dyDescent="0.25">
      <c r="B32" s="27" t="s">
        <v>10</v>
      </c>
      <c r="C32" s="28" t="s">
        <v>513</v>
      </c>
      <c r="D32" s="28" t="s">
        <v>480</v>
      </c>
      <c r="E32" s="28"/>
      <c r="F32" s="28">
        <v>400</v>
      </c>
      <c r="G32" s="28"/>
      <c r="H32" s="28"/>
      <c r="I32" s="27">
        <f t="shared" si="1"/>
        <v>400</v>
      </c>
    </row>
    <row r="33" spans="2:9" x14ac:dyDescent="0.25">
      <c r="B33" s="27" t="s">
        <v>13</v>
      </c>
      <c r="C33" s="28" t="s">
        <v>304</v>
      </c>
      <c r="D33" s="28" t="s">
        <v>131</v>
      </c>
      <c r="E33" s="28">
        <v>340</v>
      </c>
      <c r="F33" s="28"/>
      <c r="G33" s="28"/>
      <c r="H33" s="28"/>
      <c r="I33" s="27">
        <f t="shared" si="1"/>
        <v>340</v>
      </c>
    </row>
    <row r="34" spans="2:9" x14ac:dyDescent="0.25">
      <c r="B34" s="27" t="s">
        <v>24</v>
      </c>
      <c r="C34" s="28" t="s">
        <v>514</v>
      </c>
      <c r="D34" s="28" t="s">
        <v>39</v>
      </c>
      <c r="E34" s="28"/>
      <c r="F34" s="28">
        <v>300</v>
      </c>
      <c r="G34" s="28"/>
      <c r="H34" s="28"/>
      <c r="I34" s="27">
        <f t="shared" si="1"/>
        <v>300</v>
      </c>
    </row>
    <row r="35" spans="2:9" x14ac:dyDescent="0.25">
      <c r="B35" s="27" t="s">
        <v>27</v>
      </c>
      <c r="C35" s="28" t="s">
        <v>305</v>
      </c>
      <c r="D35" s="28" t="s">
        <v>12</v>
      </c>
      <c r="E35" s="28">
        <v>300</v>
      </c>
      <c r="F35" s="28"/>
      <c r="G35" s="28"/>
      <c r="H35" s="28"/>
      <c r="I35" s="27">
        <f t="shared" si="1"/>
        <v>300</v>
      </c>
    </row>
    <row r="38" spans="2:9" ht="18" x14ac:dyDescent="0.25">
      <c r="B38" s="29" t="s">
        <v>138</v>
      </c>
      <c r="C38" s="30"/>
      <c r="D38" s="30"/>
      <c r="E38" s="30"/>
      <c r="F38" s="30"/>
      <c r="G38" s="30"/>
      <c r="H38" s="30"/>
      <c r="I38" s="30"/>
    </row>
    <row r="39" spans="2:9" ht="18" x14ac:dyDescent="0.25">
      <c r="B39" s="26" t="s">
        <v>1</v>
      </c>
      <c r="C39" s="26" t="s">
        <v>2</v>
      </c>
      <c r="D39" s="26" t="s">
        <v>3</v>
      </c>
      <c r="E39" s="26" t="s">
        <v>341</v>
      </c>
      <c r="F39" s="26" t="s">
        <v>342</v>
      </c>
      <c r="G39" s="26" t="s">
        <v>343</v>
      </c>
      <c r="H39" s="26" t="s">
        <v>344</v>
      </c>
      <c r="I39" s="26" t="s">
        <v>345</v>
      </c>
    </row>
    <row r="40" spans="2:9" x14ac:dyDescent="0.25">
      <c r="B40" s="27" t="s">
        <v>4</v>
      </c>
      <c r="C40" s="28" t="s">
        <v>307</v>
      </c>
      <c r="D40" s="28" t="s">
        <v>79</v>
      </c>
      <c r="E40" s="28">
        <v>400</v>
      </c>
      <c r="F40" s="28">
        <v>400</v>
      </c>
      <c r="G40" s="28"/>
      <c r="H40" s="28"/>
      <c r="I40" s="27">
        <f t="shared" ref="I40:I48" si="2">SUM(E40+F40+G40+H40)</f>
        <v>800</v>
      </c>
    </row>
    <row r="41" spans="2:9" x14ac:dyDescent="0.25">
      <c r="B41" s="27" t="s">
        <v>7</v>
      </c>
      <c r="C41" s="28" t="s">
        <v>310</v>
      </c>
      <c r="D41" s="28" t="s">
        <v>20</v>
      </c>
      <c r="E41" s="28">
        <v>280</v>
      </c>
      <c r="F41" s="28">
        <v>340</v>
      </c>
      <c r="G41" s="28"/>
      <c r="H41" s="28"/>
      <c r="I41" s="27">
        <f t="shared" si="2"/>
        <v>620</v>
      </c>
    </row>
    <row r="42" spans="2:9" x14ac:dyDescent="0.25">
      <c r="B42" s="27" t="s">
        <v>10</v>
      </c>
      <c r="C42" s="28" t="s">
        <v>309</v>
      </c>
      <c r="D42" s="28" t="s">
        <v>131</v>
      </c>
      <c r="E42" s="28">
        <v>300</v>
      </c>
      <c r="F42" s="28">
        <v>300</v>
      </c>
      <c r="G42" s="28"/>
      <c r="H42" s="28"/>
      <c r="I42" s="27">
        <f t="shared" si="2"/>
        <v>600</v>
      </c>
    </row>
    <row r="43" spans="2:9" x14ac:dyDescent="0.25">
      <c r="B43" s="27" t="s">
        <v>13</v>
      </c>
      <c r="C43" s="28" t="s">
        <v>311</v>
      </c>
      <c r="D43" s="28" t="s">
        <v>131</v>
      </c>
      <c r="E43" s="28">
        <v>270</v>
      </c>
      <c r="F43" s="28">
        <v>270</v>
      </c>
      <c r="G43" s="28"/>
      <c r="H43" s="28"/>
      <c r="I43" s="27">
        <f t="shared" si="2"/>
        <v>540</v>
      </c>
    </row>
    <row r="44" spans="2:9" x14ac:dyDescent="0.25">
      <c r="B44" s="27" t="s">
        <v>24</v>
      </c>
      <c r="C44" s="28" t="s">
        <v>308</v>
      </c>
      <c r="D44" s="28" t="s">
        <v>48</v>
      </c>
      <c r="E44" s="28">
        <v>340</v>
      </c>
      <c r="F44" s="28"/>
      <c r="G44" s="28"/>
      <c r="H44" s="28"/>
      <c r="I44" s="27">
        <f t="shared" si="2"/>
        <v>340</v>
      </c>
    </row>
    <row r="45" spans="2:9" x14ac:dyDescent="0.25">
      <c r="B45" s="27" t="s">
        <v>27</v>
      </c>
      <c r="C45" s="28" t="s">
        <v>515</v>
      </c>
      <c r="D45" s="28" t="s">
        <v>42</v>
      </c>
      <c r="E45" s="28"/>
      <c r="F45" s="28">
        <v>280</v>
      </c>
      <c r="G45" s="28"/>
      <c r="H45" s="28"/>
      <c r="I45" s="27">
        <f t="shared" si="2"/>
        <v>280</v>
      </c>
    </row>
    <row r="46" spans="2:9" x14ac:dyDescent="0.25">
      <c r="B46" s="27" t="s">
        <v>29</v>
      </c>
      <c r="C46" s="28" t="s">
        <v>516</v>
      </c>
      <c r="D46" s="28" t="s">
        <v>48</v>
      </c>
      <c r="E46" s="28"/>
      <c r="F46" s="28">
        <v>260</v>
      </c>
      <c r="G46" s="28"/>
      <c r="H46" s="28"/>
      <c r="I46" s="27">
        <f t="shared" si="2"/>
        <v>260</v>
      </c>
    </row>
    <row r="47" spans="2:9" x14ac:dyDescent="0.25">
      <c r="B47" s="27" t="s">
        <v>49</v>
      </c>
      <c r="C47" s="28" t="s">
        <v>312</v>
      </c>
      <c r="D47" s="28" t="s">
        <v>20</v>
      </c>
      <c r="E47" s="28">
        <v>260</v>
      </c>
      <c r="F47" s="28"/>
      <c r="G47" s="28"/>
      <c r="H47" s="28"/>
      <c r="I47" s="27">
        <f t="shared" si="2"/>
        <v>260</v>
      </c>
    </row>
    <row r="48" spans="2:9" x14ac:dyDescent="0.25">
      <c r="B48" s="27" t="s">
        <v>51</v>
      </c>
      <c r="C48" s="28" t="s">
        <v>517</v>
      </c>
      <c r="D48" s="28" t="s">
        <v>48</v>
      </c>
      <c r="E48" s="28"/>
      <c r="F48" s="28">
        <v>250</v>
      </c>
      <c r="G48" s="28"/>
      <c r="H48" s="28"/>
      <c r="I48" s="27">
        <f t="shared" si="2"/>
        <v>250</v>
      </c>
    </row>
  </sheetData>
  <sortState ref="C44:I52">
    <sortCondition descending="1" ref="I8"/>
  </sortState>
  <mergeCells count="6">
    <mergeCell ref="B38:I38"/>
    <mergeCell ref="K2:R2"/>
    <mergeCell ref="B2:I2"/>
    <mergeCell ref="B9:I9"/>
    <mergeCell ref="B19:I19"/>
    <mergeCell ref="B28:I28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showGridLines="0" workbookViewId="0">
      <selection activeCell="B1" sqref="B1:I1"/>
    </sheetView>
  </sheetViews>
  <sheetFormatPr defaultRowHeight="15" x14ac:dyDescent="0.25"/>
  <cols>
    <col min="2" max="2" width="23.140625" bestFit="1" customWidth="1"/>
    <col min="3" max="3" width="25" bestFit="1" customWidth="1"/>
    <col min="4" max="4" width="16.140625" bestFit="1" customWidth="1"/>
    <col min="5" max="8" width="12.42578125" bestFit="1" customWidth="1"/>
    <col min="9" max="9" width="7.5703125" bestFit="1" customWidth="1"/>
    <col min="20" max="20" width="19.28515625" bestFit="1" customWidth="1"/>
    <col min="21" max="21" width="25" bestFit="1" customWidth="1"/>
    <col min="22" max="22" width="15.140625" bestFit="1" customWidth="1"/>
    <col min="29" max="29" width="19.28515625" bestFit="1" customWidth="1"/>
    <col min="30" max="30" width="25" bestFit="1" customWidth="1"/>
    <col min="31" max="31" width="15.140625" bestFit="1" customWidth="1"/>
    <col min="38" max="38" width="19.28515625" bestFit="1" customWidth="1"/>
    <col min="39" max="39" width="25" bestFit="1" customWidth="1"/>
    <col min="40" max="40" width="11.5703125" bestFit="1" customWidth="1"/>
  </cols>
  <sheetData>
    <row r="1" spans="2:10" ht="105" customHeight="1" x14ac:dyDescent="0.25">
      <c r="B1" s="22"/>
      <c r="C1" s="22"/>
      <c r="D1" s="22"/>
      <c r="E1" s="22"/>
      <c r="F1" s="22"/>
      <c r="G1" s="22"/>
      <c r="H1" s="22"/>
      <c r="I1" s="22"/>
    </row>
    <row r="2" spans="2:10" ht="18" x14ac:dyDescent="0.25">
      <c r="B2" s="31" t="s">
        <v>16</v>
      </c>
      <c r="C2" s="32"/>
      <c r="D2" s="32"/>
      <c r="E2" s="32"/>
      <c r="F2" s="32"/>
      <c r="G2" s="32"/>
      <c r="H2" s="32"/>
      <c r="I2" s="33"/>
      <c r="J2" s="1"/>
    </row>
    <row r="3" spans="2:10" ht="18" x14ac:dyDescent="0.25">
      <c r="B3" s="23" t="s">
        <v>1</v>
      </c>
      <c r="C3" s="23" t="s">
        <v>2</v>
      </c>
      <c r="D3" s="23" t="s">
        <v>3</v>
      </c>
      <c r="E3" s="23" t="s">
        <v>341</v>
      </c>
      <c r="F3" s="23" t="s">
        <v>342</v>
      </c>
      <c r="G3" s="23" t="s">
        <v>343</v>
      </c>
      <c r="H3" s="23" t="s">
        <v>344</v>
      </c>
      <c r="I3" s="23" t="s">
        <v>345</v>
      </c>
      <c r="J3" s="1"/>
    </row>
    <row r="6" spans="2:10" ht="18" x14ac:dyDescent="0.25">
      <c r="B6" s="31" t="s">
        <v>31</v>
      </c>
      <c r="C6" s="32"/>
      <c r="D6" s="32"/>
      <c r="E6" s="32"/>
      <c r="F6" s="32"/>
      <c r="G6" s="32"/>
      <c r="H6" s="32"/>
      <c r="I6" s="33"/>
      <c r="J6" s="1"/>
    </row>
    <row r="7" spans="2:10" ht="18" x14ac:dyDescent="0.25">
      <c r="B7" s="23" t="s">
        <v>1</v>
      </c>
      <c r="C7" s="23" t="s">
        <v>2</v>
      </c>
      <c r="D7" s="23" t="s">
        <v>3</v>
      </c>
      <c r="E7" s="23" t="s">
        <v>341</v>
      </c>
      <c r="F7" s="23" t="s">
        <v>342</v>
      </c>
      <c r="G7" s="23" t="s">
        <v>343</v>
      </c>
      <c r="H7" s="23" t="s">
        <v>344</v>
      </c>
      <c r="I7" s="23" t="s">
        <v>345</v>
      </c>
      <c r="J7" s="1"/>
    </row>
    <row r="10" spans="2:10" ht="18" x14ac:dyDescent="0.25">
      <c r="B10" s="31" t="s">
        <v>161</v>
      </c>
      <c r="C10" s="32"/>
      <c r="D10" s="32"/>
      <c r="E10" s="32"/>
      <c r="F10" s="32"/>
      <c r="G10" s="32"/>
      <c r="H10" s="32"/>
      <c r="I10" s="33"/>
      <c r="J10" s="1"/>
    </row>
    <row r="11" spans="2:10" ht="18" x14ac:dyDescent="0.25">
      <c r="B11" s="23" t="s">
        <v>1</v>
      </c>
      <c r="C11" s="23" t="s">
        <v>2</v>
      </c>
      <c r="D11" s="23" t="s">
        <v>3</v>
      </c>
      <c r="E11" s="23" t="s">
        <v>341</v>
      </c>
      <c r="F11" s="23" t="s">
        <v>342</v>
      </c>
      <c r="G11" s="23" t="s">
        <v>343</v>
      </c>
      <c r="H11" s="23" t="s">
        <v>344</v>
      </c>
      <c r="I11" s="23" t="s">
        <v>345</v>
      </c>
      <c r="J11" s="1"/>
    </row>
    <row r="12" spans="2:10" x14ac:dyDescent="0.25">
      <c r="B12" s="24" t="s">
        <v>4</v>
      </c>
      <c r="C12" s="25" t="s">
        <v>313</v>
      </c>
      <c r="D12" s="25" t="s">
        <v>79</v>
      </c>
      <c r="E12" s="25">
        <v>400</v>
      </c>
      <c r="F12" s="25">
        <v>150</v>
      </c>
      <c r="G12" s="25"/>
      <c r="H12" s="25"/>
      <c r="I12" s="24">
        <f>SUM(E12+F12+G12+H12)</f>
        <v>550</v>
      </c>
    </row>
    <row r="13" spans="2:10" x14ac:dyDescent="0.25">
      <c r="B13" s="24" t="s">
        <v>7</v>
      </c>
      <c r="C13" s="25" t="s">
        <v>314</v>
      </c>
      <c r="D13" s="25" t="s">
        <v>79</v>
      </c>
      <c r="E13" s="25">
        <v>340</v>
      </c>
      <c r="F13" s="25">
        <v>200</v>
      </c>
      <c r="G13" s="25"/>
      <c r="H13" s="25"/>
      <c r="I13" s="24">
        <f>SUM(E13+F13+G13+H13)</f>
        <v>540</v>
      </c>
    </row>
    <row r="14" spans="2:10" x14ac:dyDescent="0.25">
      <c r="B14" s="24" t="s">
        <v>10</v>
      </c>
      <c r="C14" s="25" t="s">
        <v>315</v>
      </c>
      <c r="D14" s="25" t="s">
        <v>79</v>
      </c>
      <c r="E14" s="25">
        <v>300</v>
      </c>
      <c r="F14" s="25">
        <v>170</v>
      </c>
      <c r="G14" s="25"/>
      <c r="H14" s="25"/>
      <c r="I14" s="24">
        <f>SUM(E14+F14+G14+H14)</f>
        <v>470</v>
      </c>
    </row>
    <row r="17" spans="2:10" ht="18" x14ac:dyDescent="0.25">
      <c r="B17" s="31" t="s">
        <v>58</v>
      </c>
      <c r="C17" s="32"/>
      <c r="D17" s="32"/>
      <c r="E17" s="32"/>
      <c r="F17" s="32"/>
      <c r="G17" s="32"/>
      <c r="H17" s="32"/>
      <c r="I17" s="33"/>
      <c r="J17" s="1"/>
    </row>
    <row r="18" spans="2:10" ht="18" x14ac:dyDescent="0.25">
      <c r="B18" s="23" t="s">
        <v>1</v>
      </c>
      <c r="C18" s="23" t="s">
        <v>2</v>
      </c>
      <c r="D18" s="23" t="s">
        <v>3</v>
      </c>
      <c r="E18" s="23" t="s">
        <v>341</v>
      </c>
      <c r="F18" s="23" t="s">
        <v>342</v>
      </c>
      <c r="G18" s="23" t="s">
        <v>343</v>
      </c>
      <c r="H18" s="23" t="s">
        <v>344</v>
      </c>
      <c r="I18" s="23" t="s">
        <v>345</v>
      </c>
      <c r="J18" s="1"/>
    </row>
    <row r="19" spans="2:10" x14ac:dyDescent="0.25">
      <c r="B19" s="24" t="s">
        <v>4</v>
      </c>
      <c r="C19" s="25" t="s">
        <v>316</v>
      </c>
      <c r="D19" s="25" t="s">
        <v>79</v>
      </c>
      <c r="E19" s="25">
        <v>400</v>
      </c>
      <c r="F19" s="25">
        <v>200</v>
      </c>
      <c r="G19" s="25"/>
      <c r="H19" s="25"/>
      <c r="I19" s="24">
        <f>SUM(E19+F19+G19+H19)</f>
        <v>600</v>
      </c>
    </row>
    <row r="20" spans="2:10" x14ac:dyDescent="0.25">
      <c r="B20" s="24" t="s">
        <v>7</v>
      </c>
      <c r="C20" s="25" t="s">
        <v>317</v>
      </c>
      <c r="D20" s="25" t="s">
        <v>20</v>
      </c>
      <c r="E20" s="25">
        <v>340</v>
      </c>
      <c r="F20" s="25"/>
      <c r="G20" s="25"/>
      <c r="H20" s="25"/>
      <c r="I20" s="24">
        <f>SUM(E20+F20+G20+H20)</f>
        <v>340</v>
      </c>
    </row>
    <row r="23" spans="2:10" ht="18" x14ac:dyDescent="0.25">
      <c r="B23" s="31" t="s">
        <v>62</v>
      </c>
      <c r="C23" s="32"/>
      <c r="D23" s="32"/>
      <c r="E23" s="32"/>
      <c r="F23" s="32"/>
      <c r="G23" s="32"/>
      <c r="H23" s="32"/>
      <c r="I23" s="33"/>
    </row>
    <row r="24" spans="2:10" ht="18" x14ac:dyDescent="0.25">
      <c r="B24" s="23" t="s">
        <v>1</v>
      </c>
      <c r="C24" s="23" t="s">
        <v>2</v>
      </c>
      <c r="D24" s="23" t="s">
        <v>3</v>
      </c>
      <c r="E24" s="23" t="s">
        <v>341</v>
      </c>
      <c r="F24" s="23" t="s">
        <v>342</v>
      </c>
      <c r="G24" s="23" t="s">
        <v>343</v>
      </c>
      <c r="H24" s="23" t="s">
        <v>344</v>
      </c>
      <c r="I24" s="23" t="s">
        <v>345</v>
      </c>
    </row>
    <row r="25" spans="2:10" x14ac:dyDescent="0.25">
      <c r="B25" s="24" t="s">
        <v>4</v>
      </c>
      <c r="C25" s="25" t="s">
        <v>318</v>
      </c>
      <c r="D25" s="25" t="s">
        <v>34</v>
      </c>
      <c r="E25" s="25">
        <v>400</v>
      </c>
      <c r="F25" s="25"/>
      <c r="G25" s="25"/>
      <c r="H25" s="25"/>
      <c r="I25" s="24">
        <f>SUM(E25+F25+G25+H25)</f>
        <v>400</v>
      </c>
    </row>
  </sheetData>
  <sortState ref="C23:I24">
    <sortCondition descending="1" ref="I8"/>
  </sortState>
  <mergeCells count="5">
    <mergeCell ref="B23:I23"/>
    <mergeCell ref="B2:I2"/>
    <mergeCell ref="B6:I6"/>
    <mergeCell ref="B10:I10"/>
    <mergeCell ref="B17:I17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showGridLines="0" workbookViewId="0">
      <selection activeCell="B1" sqref="B1:I1"/>
    </sheetView>
  </sheetViews>
  <sheetFormatPr defaultRowHeight="15" x14ac:dyDescent="0.25"/>
  <cols>
    <col min="1" max="1" width="9.140625" style="1"/>
    <col min="2" max="2" width="23.140625" style="1" bestFit="1" customWidth="1"/>
    <col min="3" max="3" width="30.7109375" style="1" bestFit="1" customWidth="1"/>
    <col min="4" max="4" width="18.5703125" style="1" bestFit="1" customWidth="1"/>
    <col min="5" max="8" width="12.42578125" style="1" bestFit="1" customWidth="1"/>
    <col min="9" max="9" width="7.5703125" style="1" bestFit="1" customWidth="1"/>
    <col min="10" max="10" width="9.140625" style="1"/>
    <col min="11" max="11" width="19.28515625" style="1" bestFit="1" customWidth="1"/>
    <col min="12" max="12" width="30.7109375" style="1" bestFit="1" customWidth="1"/>
    <col min="13" max="13" width="10.28515625" style="1" bestFit="1" customWidth="1"/>
    <col min="14" max="19" width="9.140625" style="1"/>
    <col min="20" max="20" width="19.28515625" style="1" bestFit="1" customWidth="1"/>
    <col min="21" max="21" width="22.28515625" style="1" bestFit="1" customWidth="1"/>
    <col min="22" max="22" width="16.5703125" style="1" bestFit="1" customWidth="1"/>
    <col min="23" max="28" width="9.140625" style="1"/>
    <col min="29" max="29" width="19.28515625" style="1" bestFit="1" customWidth="1"/>
    <col min="30" max="30" width="16.7109375" style="1" bestFit="1" customWidth="1"/>
    <col min="31" max="31" width="17.7109375" style="1" bestFit="1" customWidth="1"/>
    <col min="32" max="37" width="9.140625" style="1"/>
    <col min="38" max="38" width="19.28515625" style="1" bestFit="1" customWidth="1"/>
    <col min="39" max="39" width="20.7109375" style="1" bestFit="1" customWidth="1"/>
    <col min="40" max="40" width="15.42578125" style="1" bestFit="1" customWidth="1"/>
    <col min="41" max="44" width="10.42578125" style="1" bestFit="1" customWidth="1"/>
    <col min="45" max="16384" width="9.140625" style="1"/>
  </cols>
  <sheetData>
    <row r="1" spans="2:9" ht="105" customHeight="1" x14ac:dyDescent="0.25">
      <c r="B1" s="22"/>
      <c r="C1" s="22"/>
      <c r="D1" s="22"/>
      <c r="E1" s="22"/>
      <c r="F1" s="22"/>
      <c r="G1" s="22"/>
      <c r="H1" s="22"/>
      <c r="I1" s="22"/>
    </row>
    <row r="2" spans="2:9" ht="18" x14ac:dyDescent="0.25">
      <c r="B2" s="29" t="s">
        <v>477</v>
      </c>
      <c r="C2" s="30"/>
      <c r="D2" s="30"/>
      <c r="E2" s="30"/>
      <c r="F2" s="30"/>
      <c r="G2" s="30"/>
      <c r="H2" s="30"/>
      <c r="I2" s="30"/>
    </row>
    <row r="3" spans="2:9" ht="18" x14ac:dyDescent="0.25">
      <c r="B3" s="26" t="s">
        <v>1</v>
      </c>
      <c r="C3" s="26" t="s">
        <v>2</v>
      </c>
      <c r="D3" s="26" t="s">
        <v>3</v>
      </c>
      <c r="E3" s="26" t="s">
        <v>341</v>
      </c>
      <c r="F3" s="26" t="s">
        <v>342</v>
      </c>
      <c r="G3" s="26" t="s">
        <v>343</v>
      </c>
      <c r="H3" s="26" t="s">
        <v>344</v>
      </c>
      <c r="I3" s="26" t="s">
        <v>345</v>
      </c>
    </row>
    <row r="4" spans="2:9" x14ac:dyDescent="0.25">
      <c r="B4" s="27" t="s">
        <v>4</v>
      </c>
      <c r="C4" s="28" t="s">
        <v>319</v>
      </c>
      <c r="D4" s="28" t="s">
        <v>45</v>
      </c>
      <c r="E4" s="28">
        <v>400</v>
      </c>
      <c r="F4" s="28">
        <v>400</v>
      </c>
      <c r="G4" s="28"/>
      <c r="H4" s="28"/>
      <c r="I4" s="27">
        <f>SUM(E4+F4+G4+H4)</f>
        <v>800</v>
      </c>
    </row>
    <row r="7" spans="2:9" ht="18" x14ac:dyDescent="0.25">
      <c r="B7" s="29" t="s">
        <v>472</v>
      </c>
      <c r="C7" s="30"/>
      <c r="D7" s="30"/>
      <c r="E7" s="30"/>
      <c r="F7" s="30"/>
      <c r="G7" s="30"/>
      <c r="H7" s="30"/>
      <c r="I7" s="30"/>
    </row>
    <row r="8" spans="2:9" ht="18" x14ac:dyDescent="0.25">
      <c r="B8" s="26" t="s">
        <v>1</v>
      </c>
      <c r="C8" s="26" t="s">
        <v>2</v>
      </c>
      <c r="D8" s="26" t="s">
        <v>3</v>
      </c>
      <c r="E8" s="26" t="s">
        <v>341</v>
      </c>
      <c r="F8" s="26" t="s">
        <v>342</v>
      </c>
      <c r="G8" s="26" t="s">
        <v>343</v>
      </c>
      <c r="H8" s="26" t="s">
        <v>344</v>
      </c>
      <c r="I8" s="26" t="s">
        <v>345</v>
      </c>
    </row>
    <row r="9" spans="2:9" x14ac:dyDescent="0.25">
      <c r="B9" s="27" t="s">
        <v>4</v>
      </c>
      <c r="C9" s="28" t="s">
        <v>320</v>
      </c>
      <c r="D9" s="28" t="s">
        <v>48</v>
      </c>
      <c r="E9" s="28">
        <v>400</v>
      </c>
      <c r="F9" s="28">
        <v>400</v>
      </c>
      <c r="G9" s="28"/>
      <c r="H9" s="28"/>
      <c r="I9" s="27">
        <f>SUM(E9+F9+G9+H9)</f>
        <v>800</v>
      </c>
    </row>
    <row r="12" spans="2:9" ht="18" x14ac:dyDescent="0.25">
      <c r="B12" s="29" t="s">
        <v>478</v>
      </c>
      <c r="C12" s="30"/>
      <c r="D12" s="30"/>
      <c r="E12" s="30"/>
      <c r="F12" s="30"/>
      <c r="G12" s="30"/>
      <c r="H12" s="30"/>
      <c r="I12" s="30"/>
    </row>
    <row r="13" spans="2:9" ht="18" x14ac:dyDescent="0.25">
      <c r="B13" s="26" t="s">
        <v>1</v>
      </c>
      <c r="C13" s="26" t="s">
        <v>2</v>
      </c>
      <c r="D13" s="26" t="s">
        <v>3</v>
      </c>
      <c r="E13" s="26" t="s">
        <v>341</v>
      </c>
      <c r="F13" s="26" t="s">
        <v>342</v>
      </c>
      <c r="G13" s="26" t="s">
        <v>343</v>
      </c>
      <c r="H13" s="26" t="s">
        <v>344</v>
      </c>
      <c r="I13" s="26" t="s">
        <v>345</v>
      </c>
    </row>
    <row r="14" spans="2:9" x14ac:dyDescent="0.25">
      <c r="B14" s="27" t="s">
        <v>4</v>
      </c>
      <c r="C14" s="28" t="s">
        <v>518</v>
      </c>
      <c r="D14" s="28" t="s">
        <v>39</v>
      </c>
      <c r="E14" s="28"/>
      <c r="F14" s="28">
        <v>400</v>
      </c>
      <c r="G14" s="28"/>
      <c r="H14" s="28"/>
      <c r="I14" s="27">
        <f>SUM(E14+F14+G14+H14)</f>
        <v>400</v>
      </c>
    </row>
    <row r="15" spans="2:9" x14ac:dyDescent="0.25">
      <c r="B15" s="27" t="s">
        <v>7</v>
      </c>
      <c r="C15" s="28" t="s">
        <v>321</v>
      </c>
      <c r="D15" s="28" t="s">
        <v>26</v>
      </c>
      <c r="E15" s="28">
        <v>400</v>
      </c>
      <c r="F15" s="28"/>
      <c r="G15" s="28"/>
      <c r="H15" s="28"/>
      <c r="I15" s="27">
        <f>SUM(E15+F15+G15+H15)</f>
        <v>400</v>
      </c>
    </row>
    <row r="16" spans="2:9" x14ac:dyDescent="0.25">
      <c r="B16" s="27" t="s">
        <v>10</v>
      </c>
      <c r="C16" s="28" t="s">
        <v>322</v>
      </c>
      <c r="D16" s="28" t="s">
        <v>12</v>
      </c>
      <c r="E16" s="28">
        <v>340</v>
      </c>
      <c r="F16" s="28"/>
      <c r="G16" s="28"/>
      <c r="H16" s="28"/>
      <c r="I16" s="27">
        <f>SUM(E16+F16+G16+H16)</f>
        <v>340</v>
      </c>
    </row>
    <row r="17" spans="2:9" x14ac:dyDescent="0.25">
      <c r="B17" s="27" t="s">
        <v>13</v>
      </c>
      <c r="C17" s="28" t="s">
        <v>519</v>
      </c>
      <c r="D17" s="28" t="s">
        <v>367</v>
      </c>
      <c r="E17" s="28"/>
      <c r="F17" s="28">
        <v>340</v>
      </c>
      <c r="G17" s="28"/>
      <c r="H17" s="28"/>
      <c r="I17" s="27">
        <f>SUM(E17+F17+G17+H17)</f>
        <v>340</v>
      </c>
    </row>
    <row r="20" spans="2:9" ht="18" x14ac:dyDescent="0.25">
      <c r="B20" s="29" t="s">
        <v>254</v>
      </c>
      <c r="C20" s="30"/>
      <c r="D20" s="30"/>
      <c r="E20" s="30"/>
      <c r="F20" s="30"/>
      <c r="G20" s="30"/>
      <c r="H20" s="30"/>
      <c r="I20" s="30"/>
    </row>
    <row r="21" spans="2:9" ht="18" x14ac:dyDescent="0.25">
      <c r="B21" s="26" t="s">
        <v>1</v>
      </c>
      <c r="C21" s="26" t="s">
        <v>2</v>
      </c>
      <c r="D21" s="26" t="s">
        <v>3</v>
      </c>
      <c r="E21" s="26" t="s">
        <v>341</v>
      </c>
      <c r="F21" s="26" t="s">
        <v>342</v>
      </c>
      <c r="G21" s="26" t="s">
        <v>343</v>
      </c>
      <c r="H21" s="26" t="s">
        <v>344</v>
      </c>
      <c r="I21" s="26" t="s">
        <v>345</v>
      </c>
    </row>
    <row r="22" spans="2:9" x14ac:dyDescent="0.25">
      <c r="B22" s="27" t="s">
        <v>4</v>
      </c>
      <c r="C22" s="28" t="s">
        <v>325</v>
      </c>
      <c r="D22" s="28" t="s">
        <v>45</v>
      </c>
      <c r="E22" s="28">
        <v>300</v>
      </c>
      <c r="F22" s="28">
        <v>400</v>
      </c>
      <c r="G22" s="28"/>
      <c r="H22" s="28"/>
      <c r="I22" s="27">
        <f>SUM(E22+F22+G22+H22)</f>
        <v>700</v>
      </c>
    </row>
    <row r="23" spans="2:9" x14ac:dyDescent="0.25">
      <c r="B23" s="27" t="s">
        <v>7</v>
      </c>
      <c r="C23" s="28" t="s">
        <v>323</v>
      </c>
      <c r="D23" s="28" t="s">
        <v>45</v>
      </c>
      <c r="E23" s="28">
        <v>400</v>
      </c>
      <c r="F23" s="28"/>
      <c r="G23" s="28"/>
      <c r="H23" s="28"/>
      <c r="I23" s="27">
        <f>SUM(E23+F23+G23+H23)</f>
        <v>400</v>
      </c>
    </row>
    <row r="24" spans="2:9" x14ac:dyDescent="0.25">
      <c r="B24" s="27" t="s">
        <v>10</v>
      </c>
      <c r="C24" s="28" t="s">
        <v>520</v>
      </c>
      <c r="D24" s="28" t="s">
        <v>366</v>
      </c>
      <c r="E24" s="28"/>
      <c r="F24" s="28">
        <v>340</v>
      </c>
      <c r="G24" s="28"/>
      <c r="H24" s="28"/>
      <c r="I24" s="27">
        <f>SUM(E24+F24+G24+H24)</f>
        <v>340</v>
      </c>
    </row>
    <row r="25" spans="2:9" x14ac:dyDescent="0.25">
      <c r="B25" s="27" t="s">
        <v>13</v>
      </c>
      <c r="C25" s="28" t="s">
        <v>324</v>
      </c>
      <c r="D25" s="28" t="s">
        <v>79</v>
      </c>
      <c r="E25" s="28">
        <v>340</v>
      </c>
      <c r="F25" s="28"/>
      <c r="G25" s="28"/>
      <c r="H25" s="28"/>
      <c r="I25" s="27">
        <f>SUM(E25+F25+G25+H25)</f>
        <v>340</v>
      </c>
    </row>
    <row r="28" spans="2:9" ht="18" x14ac:dyDescent="0.25">
      <c r="B28" s="29" t="s">
        <v>138</v>
      </c>
      <c r="C28" s="30"/>
      <c r="D28" s="30"/>
      <c r="E28" s="30"/>
      <c r="F28" s="30"/>
      <c r="G28" s="30"/>
      <c r="H28" s="30"/>
      <c r="I28" s="30"/>
    </row>
    <row r="29" spans="2:9" ht="18" x14ac:dyDescent="0.25">
      <c r="B29" s="26" t="s">
        <v>1</v>
      </c>
      <c r="C29" s="26" t="s">
        <v>2</v>
      </c>
      <c r="D29" s="26" t="s">
        <v>3</v>
      </c>
      <c r="E29" s="26" t="s">
        <v>341</v>
      </c>
      <c r="F29" s="26" t="s">
        <v>342</v>
      </c>
      <c r="G29" s="26" t="s">
        <v>343</v>
      </c>
      <c r="H29" s="26" t="s">
        <v>344</v>
      </c>
      <c r="I29" s="26" t="s">
        <v>345</v>
      </c>
    </row>
    <row r="30" spans="2:9" x14ac:dyDescent="0.25">
      <c r="B30" s="27" t="s">
        <v>4</v>
      </c>
      <c r="C30" s="28" t="s">
        <v>326</v>
      </c>
      <c r="D30" s="28" t="s">
        <v>79</v>
      </c>
      <c r="E30" s="28">
        <v>400</v>
      </c>
      <c r="F30" s="28">
        <v>400</v>
      </c>
      <c r="G30" s="28"/>
      <c r="H30" s="28"/>
      <c r="I30" s="27">
        <f>SUM(E30+F30+G30+H30)</f>
        <v>800</v>
      </c>
    </row>
    <row r="31" spans="2:9" x14ac:dyDescent="0.25">
      <c r="B31" s="27" t="s">
        <v>7</v>
      </c>
      <c r="C31" s="28" t="s">
        <v>327</v>
      </c>
      <c r="D31" s="28" t="s">
        <v>328</v>
      </c>
      <c r="E31" s="28">
        <v>340</v>
      </c>
      <c r="F31" s="28">
        <v>300</v>
      </c>
      <c r="G31" s="28"/>
      <c r="H31" s="28"/>
      <c r="I31" s="27">
        <f>SUM(E31+F31+G31+H31)</f>
        <v>640</v>
      </c>
    </row>
    <row r="32" spans="2:9" x14ac:dyDescent="0.25">
      <c r="B32" s="27" t="s">
        <v>10</v>
      </c>
      <c r="C32" s="28" t="s">
        <v>521</v>
      </c>
      <c r="D32" s="28" t="s">
        <v>366</v>
      </c>
      <c r="E32" s="28"/>
      <c r="F32" s="28">
        <v>340</v>
      </c>
      <c r="G32" s="28"/>
      <c r="H32" s="28"/>
      <c r="I32" s="27">
        <f>SUM(E32+F32+G32+H32)</f>
        <v>340</v>
      </c>
    </row>
    <row r="33" spans="3:4" x14ac:dyDescent="0.25">
      <c r="C33" s="2"/>
      <c r="D33" s="2"/>
    </row>
    <row r="34" spans="3:4" x14ac:dyDescent="0.25">
      <c r="C34" s="2"/>
      <c r="D34" s="2"/>
    </row>
    <row r="35" spans="3:4" x14ac:dyDescent="0.25">
      <c r="C35" s="2"/>
      <c r="D35" s="2"/>
    </row>
  </sheetData>
  <sortState ref="C34:I36">
    <sortCondition descending="1" ref="I8"/>
  </sortState>
  <mergeCells count="5">
    <mergeCell ref="B2:I2"/>
    <mergeCell ref="B7:I7"/>
    <mergeCell ref="B12:I12"/>
    <mergeCell ref="B20:I20"/>
    <mergeCell ref="B28:I28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showGridLines="0" workbookViewId="0">
      <selection activeCell="L5" sqref="L5"/>
    </sheetView>
  </sheetViews>
  <sheetFormatPr defaultRowHeight="15" x14ac:dyDescent="0.25"/>
  <cols>
    <col min="2" max="2" width="23.140625" bestFit="1" customWidth="1"/>
    <col min="3" max="3" width="21.42578125" bestFit="1" customWidth="1"/>
    <col min="4" max="4" width="15.140625" bestFit="1" customWidth="1"/>
    <col min="5" max="8" width="12.42578125" bestFit="1" customWidth="1"/>
    <col min="9" max="9" width="7.5703125" bestFit="1" customWidth="1"/>
    <col min="11" max="11" width="19.28515625" bestFit="1" customWidth="1"/>
    <col min="12" max="12" width="15.42578125" bestFit="1" customWidth="1"/>
    <col min="13" max="13" width="10.28515625" bestFit="1" customWidth="1"/>
    <col min="20" max="20" width="19.28515625" bestFit="1" customWidth="1"/>
    <col min="21" max="21" width="21.42578125" bestFit="1" customWidth="1"/>
    <col min="22" max="22" width="15.140625" bestFit="1" customWidth="1"/>
    <col min="29" max="29" width="19.28515625" bestFit="1" customWidth="1"/>
    <col min="30" max="30" width="14.42578125" bestFit="1" customWidth="1"/>
    <col min="31" max="31" width="10.7109375" bestFit="1" customWidth="1"/>
  </cols>
  <sheetData>
    <row r="1" spans="2:10" ht="105" customHeight="1" x14ac:dyDescent="0.25">
      <c r="B1" s="22"/>
      <c r="C1" s="22"/>
      <c r="D1" s="22"/>
      <c r="E1" s="22"/>
      <c r="F1" s="22"/>
      <c r="G1" s="22"/>
      <c r="H1" s="22"/>
      <c r="I1" s="22"/>
    </row>
    <row r="2" spans="2:10" ht="18" x14ac:dyDescent="0.25">
      <c r="B2" s="31" t="s">
        <v>16</v>
      </c>
      <c r="C2" s="32"/>
      <c r="D2" s="32"/>
      <c r="E2" s="32"/>
      <c r="F2" s="32"/>
      <c r="G2" s="32"/>
      <c r="H2" s="32"/>
      <c r="I2" s="32"/>
      <c r="J2" s="1"/>
    </row>
    <row r="3" spans="2:10" ht="18" x14ac:dyDescent="0.25">
      <c r="B3" s="23" t="s">
        <v>1</v>
      </c>
      <c r="C3" s="23" t="s">
        <v>2</v>
      </c>
      <c r="D3" s="23" t="s">
        <v>3</v>
      </c>
      <c r="E3" s="23" t="s">
        <v>341</v>
      </c>
      <c r="F3" s="23" t="s">
        <v>342</v>
      </c>
      <c r="G3" s="23" t="s">
        <v>343</v>
      </c>
      <c r="H3" s="23" t="s">
        <v>344</v>
      </c>
      <c r="I3" s="23" t="s">
        <v>345</v>
      </c>
      <c r="J3" s="1"/>
    </row>
    <row r="6" spans="2:10" ht="18" x14ac:dyDescent="0.25">
      <c r="B6" s="31" t="s">
        <v>31</v>
      </c>
      <c r="C6" s="32"/>
      <c r="D6" s="32"/>
      <c r="E6" s="32"/>
      <c r="F6" s="32"/>
      <c r="G6" s="32"/>
      <c r="H6" s="32"/>
      <c r="I6" s="32"/>
    </row>
    <row r="7" spans="2:10" ht="18" x14ac:dyDescent="0.25">
      <c r="B7" s="23" t="s">
        <v>1</v>
      </c>
      <c r="C7" s="23" t="s">
        <v>2</v>
      </c>
      <c r="D7" s="23" t="s">
        <v>3</v>
      </c>
      <c r="E7" s="23" t="s">
        <v>341</v>
      </c>
      <c r="F7" s="23" t="s">
        <v>342</v>
      </c>
      <c r="G7" s="23" t="s">
        <v>343</v>
      </c>
      <c r="H7" s="23" t="s">
        <v>344</v>
      </c>
      <c r="I7" s="23" t="s">
        <v>345</v>
      </c>
    </row>
    <row r="8" spans="2:10" x14ac:dyDescent="0.25">
      <c r="B8" s="24" t="s">
        <v>4</v>
      </c>
      <c r="C8" s="25" t="s">
        <v>329</v>
      </c>
      <c r="D8" s="25" t="s">
        <v>48</v>
      </c>
      <c r="E8" s="25">
        <v>400</v>
      </c>
      <c r="F8" s="25">
        <v>400</v>
      </c>
      <c r="G8" s="25"/>
      <c r="H8" s="25"/>
      <c r="I8" s="24">
        <f>SUM(E8+F8+G8+H8)</f>
        <v>800</v>
      </c>
    </row>
    <row r="9" spans="2:10" x14ac:dyDescent="0.25">
      <c r="B9" s="24" t="s">
        <v>7</v>
      </c>
      <c r="C9" s="25" t="s">
        <v>522</v>
      </c>
      <c r="D9" s="25" t="s">
        <v>48</v>
      </c>
      <c r="E9" s="25"/>
      <c r="F9" s="25">
        <v>340</v>
      </c>
      <c r="G9" s="25"/>
      <c r="H9" s="25"/>
      <c r="I9" s="24">
        <f>SUM(E9+F9+G9+H9)</f>
        <v>340</v>
      </c>
    </row>
    <row r="12" spans="2:10" ht="18" x14ac:dyDescent="0.25">
      <c r="B12" s="31" t="s">
        <v>161</v>
      </c>
      <c r="C12" s="32"/>
      <c r="D12" s="32"/>
      <c r="E12" s="32"/>
      <c r="F12" s="32"/>
      <c r="G12" s="32"/>
      <c r="H12" s="32"/>
      <c r="I12" s="32"/>
    </row>
    <row r="13" spans="2:10" ht="18" x14ac:dyDescent="0.25">
      <c r="B13" s="23" t="s">
        <v>1</v>
      </c>
      <c r="C13" s="23" t="s">
        <v>2</v>
      </c>
      <c r="D13" s="23" t="s">
        <v>3</v>
      </c>
      <c r="E13" s="23" t="s">
        <v>341</v>
      </c>
      <c r="F13" s="23" t="s">
        <v>342</v>
      </c>
      <c r="G13" s="23" t="s">
        <v>343</v>
      </c>
      <c r="H13" s="23" t="s">
        <v>344</v>
      </c>
      <c r="I13" s="23" t="s">
        <v>345</v>
      </c>
    </row>
    <row r="14" spans="2:10" x14ac:dyDescent="0.25">
      <c r="B14" s="24" t="s">
        <v>4</v>
      </c>
      <c r="C14" s="25" t="s">
        <v>330</v>
      </c>
      <c r="D14" s="25" t="s">
        <v>79</v>
      </c>
      <c r="E14" s="25">
        <v>400</v>
      </c>
      <c r="F14" s="25">
        <v>340</v>
      </c>
      <c r="G14" s="25"/>
      <c r="H14" s="25"/>
      <c r="I14" s="24">
        <f>SUM(E14+F14+G14+H14)</f>
        <v>740</v>
      </c>
    </row>
    <row r="15" spans="2:10" x14ac:dyDescent="0.25">
      <c r="B15" s="24" t="s">
        <v>7</v>
      </c>
      <c r="C15" s="25" t="s">
        <v>331</v>
      </c>
      <c r="D15" s="25" t="s">
        <v>48</v>
      </c>
      <c r="E15" s="25">
        <v>340</v>
      </c>
      <c r="F15" s="25">
        <v>300</v>
      </c>
      <c r="G15" s="25"/>
      <c r="H15" s="25"/>
      <c r="I15" s="24">
        <f>SUM(E15+F15+G15+H15)</f>
        <v>640</v>
      </c>
    </row>
    <row r="16" spans="2:10" x14ac:dyDescent="0.25">
      <c r="B16" s="24" t="s">
        <v>10</v>
      </c>
      <c r="C16" s="25" t="s">
        <v>332</v>
      </c>
      <c r="D16" s="25" t="s">
        <v>107</v>
      </c>
      <c r="E16" s="25">
        <v>300</v>
      </c>
      <c r="F16" s="25">
        <v>280</v>
      </c>
      <c r="G16" s="25"/>
      <c r="H16" s="25"/>
      <c r="I16" s="24">
        <f>SUM(E16+F16+G16+H16)</f>
        <v>580</v>
      </c>
    </row>
    <row r="17" spans="2:9" x14ac:dyDescent="0.25">
      <c r="B17" s="24" t="s">
        <v>13</v>
      </c>
      <c r="C17" s="25" t="s">
        <v>523</v>
      </c>
      <c r="D17" s="25" t="s">
        <v>39</v>
      </c>
      <c r="E17" s="25"/>
      <c r="F17" s="25">
        <v>400</v>
      </c>
      <c r="G17" s="25"/>
      <c r="H17" s="25"/>
      <c r="I17" s="24">
        <f>SUM(E17+F17+G17+H17)</f>
        <v>400</v>
      </c>
    </row>
    <row r="18" spans="2:9" x14ac:dyDescent="0.25">
      <c r="C18" s="21"/>
      <c r="D18" s="21"/>
      <c r="E18" s="16"/>
    </row>
    <row r="19" spans="2:9" x14ac:dyDescent="0.25">
      <c r="C19" s="14"/>
      <c r="D19" s="14"/>
    </row>
    <row r="20" spans="2:9" ht="18" x14ac:dyDescent="0.25">
      <c r="B20" s="31" t="s">
        <v>62</v>
      </c>
      <c r="C20" s="32"/>
      <c r="D20" s="32"/>
      <c r="E20" s="32"/>
      <c r="F20" s="32"/>
      <c r="G20" s="32"/>
      <c r="H20" s="32"/>
      <c r="I20" s="32"/>
    </row>
    <row r="21" spans="2:9" ht="18" x14ac:dyDescent="0.25">
      <c r="B21" s="23" t="s">
        <v>1</v>
      </c>
      <c r="C21" s="23" t="s">
        <v>2</v>
      </c>
      <c r="D21" s="23" t="s">
        <v>3</v>
      </c>
      <c r="E21" s="23" t="s">
        <v>341</v>
      </c>
      <c r="F21" s="23" t="s">
        <v>342</v>
      </c>
      <c r="G21" s="23" t="s">
        <v>343</v>
      </c>
      <c r="H21" s="23" t="s">
        <v>344</v>
      </c>
      <c r="I21" s="23" t="s">
        <v>345</v>
      </c>
    </row>
    <row r="22" spans="2:9" x14ac:dyDescent="0.25">
      <c r="B22" s="24" t="s">
        <v>4</v>
      </c>
      <c r="C22" s="25" t="s">
        <v>333</v>
      </c>
      <c r="D22" s="25" t="s">
        <v>39</v>
      </c>
      <c r="E22" s="25">
        <v>400</v>
      </c>
      <c r="F22" s="25"/>
      <c r="G22" s="25"/>
      <c r="H22" s="25"/>
      <c r="I22" s="24">
        <f>SUM(E22+F22+G22+H22)</f>
        <v>400</v>
      </c>
    </row>
  </sheetData>
  <sortState ref="D12:J15">
    <sortCondition descending="1" ref="J8"/>
  </sortState>
  <mergeCells count="4">
    <mergeCell ref="B2:I2"/>
    <mergeCell ref="B6:I6"/>
    <mergeCell ref="B12:I12"/>
    <mergeCell ref="B20:I20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showGridLines="0" tabSelected="1" workbookViewId="0">
      <selection activeCell="K2" sqref="K2"/>
    </sheetView>
  </sheetViews>
  <sheetFormatPr defaultRowHeight="15" x14ac:dyDescent="0.25"/>
  <cols>
    <col min="2" max="2" width="23.140625" bestFit="1" customWidth="1"/>
    <col min="3" max="3" width="20.42578125" bestFit="1" customWidth="1"/>
    <col min="4" max="4" width="16.140625" bestFit="1" customWidth="1"/>
    <col min="5" max="8" width="12.42578125" bestFit="1" customWidth="1"/>
    <col min="9" max="9" width="7.5703125" bestFit="1" customWidth="1"/>
    <col min="11" max="11" width="19.28515625" bestFit="1" customWidth="1"/>
    <col min="12" max="12" width="20.42578125" bestFit="1" customWidth="1"/>
    <col min="13" max="13" width="15" bestFit="1" customWidth="1"/>
    <col min="20" max="20" width="19.28515625" bestFit="1" customWidth="1"/>
    <col min="21" max="21" width="19.140625" bestFit="1" customWidth="1"/>
    <col min="22" max="22" width="15.140625" bestFit="1" customWidth="1"/>
  </cols>
  <sheetData>
    <row r="1" spans="2:10" ht="105" customHeight="1" x14ac:dyDescent="0.25">
      <c r="B1" s="22"/>
      <c r="C1" s="22"/>
      <c r="D1" s="22"/>
      <c r="E1" s="22"/>
      <c r="F1" s="22"/>
      <c r="G1" s="22"/>
      <c r="H1" s="22"/>
      <c r="I1" s="22"/>
    </row>
    <row r="2" spans="2:10" ht="18" x14ac:dyDescent="0.25">
      <c r="B2" s="29" t="s">
        <v>477</v>
      </c>
      <c r="C2" s="30"/>
      <c r="D2" s="30"/>
      <c r="E2" s="30"/>
      <c r="F2" s="30"/>
      <c r="G2" s="30"/>
      <c r="H2" s="30"/>
      <c r="I2" s="30"/>
      <c r="J2" s="1"/>
    </row>
    <row r="3" spans="2:10" ht="18" x14ac:dyDescent="0.25">
      <c r="B3" s="26" t="s">
        <v>1</v>
      </c>
      <c r="C3" s="26" t="s">
        <v>2</v>
      </c>
      <c r="D3" s="26" t="s">
        <v>3</v>
      </c>
      <c r="E3" s="26" t="s">
        <v>341</v>
      </c>
      <c r="F3" s="26" t="s">
        <v>342</v>
      </c>
      <c r="G3" s="26" t="s">
        <v>343</v>
      </c>
      <c r="H3" s="26" t="s">
        <v>344</v>
      </c>
      <c r="I3" s="26" t="s">
        <v>345</v>
      </c>
      <c r="J3" s="1"/>
    </row>
    <row r="4" spans="2:10" x14ac:dyDescent="0.25">
      <c r="B4" s="27" t="s">
        <v>4</v>
      </c>
      <c r="C4" s="28" t="s">
        <v>334</v>
      </c>
      <c r="D4" s="28" t="s">
        <v>79</v>
      </c>
      <c r="E4" s="28">
        <v>400</v>
      </c>
      <c r="F4" s="28"/>
      <c r="G4" s="28"/>
      <c r="H4" s="28"/>
      <c r="I4" s="27">
        <f>SUM(E4+F4+G4+H4)</f>
        <v>400</v>
      </c>
    </row>
    <row r="7" spans="2:10" ht="18" x14ac:dyDescent="0.25">
      <c r="B7" s="29" t="s">
        <v>472</v>
      </c>
      <c r="C7" s="30"/>
      <c r="D7" s="30"/>
      <c r="E7" s="30"/>
      <c r="F7" s="30"/>
      <c r="G7" s="30"/>
      <c r="H7" s="30"/>
      <c r="I7" s="30"/>
    </row>
    <row r="8" spans="2:10" ht="18" x14ac:dyDescent="0.25">
      <c r="B8" s="26" t="s">
        <v>1</v>
      </c>
      <c r="C8" s="26" t="s">
        <v>2</v>
      </c>
      <c r="D8" s="26" t="s">
        <v>3</v>
      </c>
      <c r="E8" s="26" t="s">
        <v>341</v>
      </c>
      <c r="F8" s="26" t="s">
        <v>342</v>
      </c>
      <c r="G8" s="26" t="s">
        <v>343</v>
      </c>
      <c r="H8" s="26" t="s">
        <v>344</v>
      </c>
      <c r="I8" s="26" t="s">
        <v>345</v>
      </c>
    </row>
    <row r="9" spans="2:10" x14ac:dyDescent="0.25">
      <c r="B9" s="27" t="s">
        <v>4</v>
      </c>
      <c r="C9" s="28" t="s">
        <v>524</v>
      </c>
      <c r="D9" s="28" t="s">
        <v>366</v>
      </c>
      <c r="E9" s="28"/>
      <c r="F9" s="28">
        <v>200</v>
      </c>
      <c r="G9" s="28"/>
      <c r="H9" s="28"/>
      <c r="I9" s="27">
        <f>SUM(E9+F9+G9+H9)</f>
        <v>200</v>
      </c>
    </row>
    <row r="10" spans="2:10" x14ac:dyDescent="0.25">
      <c r="B10" s="27" t="s">
        <v>7</v>
      </c>
      <c r="C10" s="28" t="s">
        <v>335</v>
      </c>
      <c r="D10" s="28" t="s">
        <v>60</v>
      </c>
      <c r="E10" s="28">
        <v>400</v>
      </c>
      <c r="F10" s="28"/>
      <c r="G10" s="28"/>
      <c r="H10" s="28"/>
      <c r="I10" s="27">
        <f>SUM(E10+F10+G10+H10)</f>
        <v>400</v>
      </c>
    </row>
    <row r="13" spans="2:10" ht="18" x14ac:dyDescent="0.25">
      <c r="B13" s="29" t="s">
        <v>478</v>
      </c>
      <c r="C13" s="30"/>
      <c r="D13" s="30"/>
      <c r="E13" s="30"/>
      <c r="F13" s="30"/>
      <c r="G13" s="30"/>
      <c r="H13" s="30"/>
      <c r="I13" s="30"/>
    </row>
    <row r="14" spans="2:10" ht="18" x14ac:dyDescent="0.25">
      <c r="B14" s="26" t="s">
        <v>1</v>
      </c>
      <c r="C14" s="26" t="s">
        <v>2</v>
      </c>
      <c r="D14" s="26" t="s">
        <v>3</v>
      </c>
      <c r="E14" s="26" t="s">
        <v>341</v>
      </c>
      <c r="F14" s="26" t="s">
        <v>342</v>
      </c>
      <c r="G14" s="26" t="s">
        <v>343</v>
      </c>
      <c r="H14" s="26" t="s">
        <v>344</v>
      </c>
      <c r="I14" s="26" t="s">
        <v>345</v>
      </c>
    </row>
    <row r="15" spans="2:10" x14ac:dyDescent="0.25">
      <c r="B15" s="27" t="s">
        <v>4</v>
      </c>
      <c r="C15" s="28" t="s">
        <v>338</v>
      </c>
      <c r="D15" s="28" t="s">
        <v>79</v>
      </c>
      <c r="E15" s="28">
        <v>340</v>
      </c>
      <c r="F15" s="28">
        <v>170</v>
      </c>
      <c r="G15" s="28"/>
      <c r="H15" s="28"/>
      <c r="I15" s="27">
        <f>SUM(E15+F15+G15+H15)</f>
        <v>510</v>
      </c>
    </row>
    <row r="16" spans="2:10" x14ac:dyDescent="0.25">
      <c r="B16" s="27" t="s">
        <v>7</v>
      </c>
      <c r="C16" s="28" t="s">
        <v>339</v>
      </c>
      <c r="D16" s="28" t="s">
        <v>79</v>
      </c>
      <c r="E16" s="28">
        <v>300</v>
      </c>
      <c r="F16" s="28">
        <v>200</v>
      </c>
      <c r="G16" s="28"/>
      <c r="H16" s="28"/>
      <c r="I16" s="27">
        <f>SUM(E16+F16+G16+H16)</f>
        <v>500</v>
      </c>
    </row>
    <row r="17" spans="2:9" x14ac:dyDescent="0.25">
      <c r="B17" s="27" t="s">
        <v>10</v>
      </c>
      <c r="C17" s="28" t="s">
        <v>336</v>
      </c>
      <c r="D17" s="28" t="s">
        <v>337</v>
      </c>
      <c r="E17" s="28">
        <v>400</v>
      </c>
      <c r="F17" s="28"/>
      <c r="G17" s="28"/>
      <c r="H17" s="28"/>
      <c r="I17" s="27">
        <f>SUM(E17+F17+G17+H17)</f>
        <v>400</v>
      </c>
    </row>
    <row r="18" spans="2:9" x14ac:dyDescent="0.25">
      <c r="B18" s="27" t="s">
        <v>13</v>
      </c>
      <c r="C18" s="28" t="s">
        <v>340</v>
      </c>
      <c r="D18" s="28" t="s">
        <v>79</v>
      </c>
      <c r="E18" s="28">
        <v>280</v>
      </c>
      <c r="F18" s="28"/>
      <c r="G18" s="28"/>
      <c r="H18" s="28"/>
      <c r="I18" s="27">
        <f>SUM(E18+F18+G18+H18)</f>
        <v>280</v>
      </c>
    </row>
    <row r="19" spans="2:9" x14ac:dyDescent="0.25">
      <c r="C19" s="14"/>
      <c r="D19" s="14"/>
    </row>
    <row r="21" spans="2:9" ht="18" x14ac:dyDescent="0.25">
      <c r="B21" s="29" t="s">
        <v>138</v>
      </c>
      <c r="C21" s="30"/>
      <c r="D21" s="30"/>
      <c r="E21" s="30"/>
      <c r="F21" s="30"/>
      <c r="G21" s="30"/>
      <c r="H21" s="30"/>
      <c r="I21" s="30"/>
    </row>
    <row r="22" spans="2:9" ht="18" x14ac:dyDescent="0.25">
      <c r="B22" s="26" t="s">
        <v>1</v>
      </c>
      <c r="C22" s="26" t="s">
        <v>2</v>
      </c>
      <c r="D22" s="26" t="s">
        <v>3</v>
      </c>
      <c r="E22" s="26" t="s">
        <v>341</v>
      </c>
      <c r="F22" s="26" t="s">
        <v>342</v>
      </c>
      <c r="G22" s="26" t="s">
        <v>343</v>
      </c>
      <c r="H22" s="26" t="s">
        <v>344</v>
      </c>
      <c r="I22" s="26" t="s">
        <v>345</v>
      </c>
    </row>
  </sheetData>
  <sortState ref="C19:I22">
    <sortCondition descending="1" ref="I8"/>
  </sortState>
  <mergeCells count="4">
    <mergeCell ref="B2:I2"/>
    <mergeCell ref="B7:I7"/>
    <mergeCell ref="B13:I13"/>
    <mergeCell ref="B21:I2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S09F</vt:lpstr>
      <vt:lpstr>S09M</vt:lpstr>
      <vt:lpstr>S11F</vt:lpstr>
      <vt:lpstr>S11M</vt:lpstr>
      <vt:lpstr>S13F</vt:lpstr>
      <vt:lpstr>S13M</vt:lpstr>
      <vt:lpstr>S15F</vt:lpstr>
      <vt:lpstr>S15M</vt:lpstr>
      <vt:lpstr>S18F</vt:lpstr>
      <vt:lpstr>S18M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Gabriel</cp:lastModifiedBy>
  <dcterms:created xsi:type="dcterms:W3CDTF">2024-06-09T12:19:22Z</dcterms:created>
  <dcterms:modified xsi:type="dcterms:W3CDTF">2024-07-31T12:17:58Z</dcterms:modified>
</cp:coreProperties>
</file>